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S22\My22-mods\FS22_RealLifeNumbers_UnzipMe\FarmingData\"/>
    </mc:Choice>
  </mc:AlternateContent>
  <xr:revisionPtr revIDLastSave="0" documentId="13_ncr:1_{8D224A3D-7E1F-452A-86B8-E155BBA05EEB}" xr6:coauthVersionLast="47" xr6:coauthVersionMax="47" xr10:uidLastSave="{00000000-0000-0000-0000-000000000000}"/>
  <bookViews>
    <workbookView minimized="1" xWindow="240" yWindow="105" windowWidth="18315" windowHeight="15045" firstSheet="17" activeTab="22" xr2:uid="{00000000-000D-0000-FFFF-FFFF00000000}"/>
  </bookViews>
  <sheets>
    <sheet name="Summary" sheetId="1" r:id="rId1"/>
    <sheet name="Structure" sheetId="2" r:id="rId2"/>
    <sheet name="Sheet 1" sheetId="3" r:id="rId3"/>
    <sheet name="Sheet 2" sheetId="4" r:id="rId4"/>
    <sheet name="Sheet 3" sheetId="5" r:id="rId5"/>
    <sheet name="Sheet 4" sheetId="6" r:id="rId6"/>
    <sheet name="Sheet 5" sheetId="7" r:id="rId7"/>
    <sheet name="Sheet 6" sheetId="8" r:id="rId8"/>
    <sheet name="Sheet 7" sheetId="9" r:id="rId9"/>
    <sheet name="Sheet 8" sheetId="10" r:id="rId10"/>
    <sheet name="Sheet 9" sheetId="11" r:id="rId11"/>
    <sheet name="Sheet 10" sheetId="12" r:id="rId12"/>
    <sheet name="Sheet 11" sheetId="13" r:id="rId13"/>
    <sheet name="Sheet 12" sheetId="14" r:id="rId14"/>
    <sheet name="Feuille 13" sheetId="15" r:id="rId15"/>
    <sheet name="Feuille 14" sheetId="16" r:id="rId16"/>
    <sheet name="Feuille 15" sheetId="17" r:id="rId17"/>
    <sheet name="Feuille 16" sheetId="18" r:id="rId18"/>
    <sheet name="Feuille 17" sheetId="19" r:id="rId19"/>
    <sheet name="Feuille 18" sheetId="20" r:id="rId20"/>
    <sheet name="Feuille 19" sheetId="21" r:id="rId21"/>
    <sheet name="Feuille 20" sheetId="22" r:id="rId22"/>
    <sheet name="Feuille 21" sheetId="23" r:id="rId23"/>
    <sheet name="Feuille 22" sheetId="24" r:id="rId24"/>
    <sheet name="Feuille 23" sheetId="25" r:id="rId25"/>
    <sheet name="Feuille 24" sheetId="26" r:id="rId26"/>
    <sheet name="Feuille 25" sheetId="27" r:id="rId27"/>
    <sheet name="Feuille 26" sheetId="28" r:id="rId28"/>
    <sheet name="Feuille 27" sheetId="29" r:id="rId29"/>
    <sheet name="Feuille 28" sheetId="30" r:id="rId30"/>
    <sheet name="Feuille 29" sheetId="31" r:id="rId31"/>
    <sheet name="Feuille 30" sheetId="32" r:id="rId32"/>
    <sheet name="Feuille 31" sheetId="33" r:id="rId33"/>
    <sheet name="Feuille 32" sheetId="34" r:id="rId34"/>
    <sheet name="Feuille 33" sheetId="35" r:id="rId35"/>
    <sheet name="Feuille 34" sheetId="36" r:id="rId36"/>
    <sheet name="Feuille 35" sheetId="37" r:id="rId37"/>
    <sheet name="Feuille 36" sheetId="38" r:id="rId38"/>
    <sheet name="Feuille 37" sheetId="39" r:id="rId39"/>
    <sheet name="Feuille 38" sheetId="40" r:id="rId40"/>
    <sheet name="Feuille 39" sheetId="41" r:id="rId41"/>
    <sheet name="Feuille 40" sheetId="42" r:id="rId42"/>
    <sheet name="Feuille 41" sheetId="43" r:id="rId43"/>
    <sheet name="Feuille 42" sheetId="44" r:id="rId44"/>
    <sheet name="Feuille 43" sheetId="45" r:id="rId45"/>
    <sheet name="Feuille 44" sheetId="46" r:id="rId46"/>
    <sheet name="Feuille 45" sheetId="47" r:id="rId47"/>
    <sheet name="Feuille 46" sheetId="48" r:id="rId48"/>
    <sheet name="Feuille 47" sheetId="49" r:id="rId49"/>
    <sheet name="Feuille 48" sheetId="50" r:id="rId50"/>
    <sheet name="Feuille 49" sheetId="51" r:id="rId51"/>
    <sheet name="Feuille 50" sheetId="52" r:id="rId52"/>
    <sheet name="Feuille 51" sheetId="53" r:id="rId53"/>
    <sheet name="Feuille 52" sheetId="54" r:id="rId54"/>
    <sheet name="Feuille 53" sheetId="55" r:id="rId55"/>
    <sheet name="Feuille 54" sheetId="56" r:id="rId56"/>
    <sheet name="Feuille 55" sheetId="57" r:id="rId57"/>
    <sheet name="Feuille 56" sheetId="58" r:id="rId58"/>
    <sheet name="Feuille 57" sheetId="59" r:id="rId59"/>
    <sheet name="Feuille 58" sheetId="60" r:id="rId60"/>
    <sheet name="Feuille 59" sheetId="61" r:id="rId61"/>
    <sheet name="Feuille 60" sheetId="62" r:id="rId62"/>
    <sheet name="Feuille 61" sheetId="63" r:id="rId63"/>
    <sheet name="Feuille 62" sheetId="64" r:id="rId64"/>
    <sheet name="Feuille 63" sheetId="65" r:id="rId65"/>
    <sheet name="Feuille 64" sheetId="66" r:id="rId66"/>
    <sheet name="Feuille 65" sheetId="67" r:id="rId67"/>
    <sheet name="Feuille 66" sheetId="68" r:id="rId68"/>
    <sheet name="Feuille 67" sheetId="69" r:id="rId69"/>
    <sheet name="Feuille 68" sheetId="70" r:id="rId70"/>
    <sheet name="Feuille 69" sheetId="71" r:id="rId71"/>
    <sheet name="Feuille 70" sheetId="72" r:id="rId72"/>
    <sheet name="Feuille 71" sheetId="73" r:id="rId73"/>
    <sheet name="Feuille 72" sheetId="74" r:id="rId74"/>
    <sheet name="Feuille 73" sheetId="75" r:id="rId75"/>
    <sheet name="Feuille 74" sheetId="76" r:id="rId76"/>
    <sheet name="Feuille 75" sheetId="77" r:id="rId77"/>
    <sheet name="Feuille 76" sheetId="78" r:id="rId78"/>
    <sheet name="Feuille 77" sheetId="79" r:id="rId79"/>
    <sheet name="Feuille 78" sheetId="80" r:id="rId80"/>
    <sheet name="Feuille 79" sheetId="81" r:id="rId81"/>
    <sheet name="Feuille 80" sheetId="82" r:id="rId82"/>
    <sheet name="Feuille 81" sheetId="83" r:id="rId83"/>
    <sheet name="Feuille 82" sheetId="84" r:id="rId84"/>
    <sheet name="Feuille 83" sheetId="85" r:id="rId85"/>
    <sheet name="Feuille 84" sheetId="86" r:id="rId86"/>
    <sheet name="Feuille 85" sheetId="87" r:id="rId87"/>
    <sheet name="Feuille 86" sheetId="88" r:id="rId88"/>
    <sheet name="Feuille 87" sheetId="89" r:id="rId89"/>
    <sheet name="Feuille 88" sheetId="90" r:id="rId90"/>
    <sheet name="Feuille 89" sheetId="91" r:id="rId91"/>
    <sheet name="Feuille 90" sheetId="92" r:id="rId92"/>
    <sheet name="Feuille 91" sheetId="93" r:id="rId93"/>
    <sheet name="Feuille 92" sheetId="94" r:id="rId94"/>
    <sheet name="Feuille 93" sheetId="95" r:id="rId95"/>
    <sheet name="Feuille 94" sheetId="96" r:id="rId96"/>
    <sheet name="Feuille 95" sheetId="97" r:id="rId97"/>
    <sheet name="Feuille 96" sheetId="98" r:id="rId98"/>
    <sheet name="Feuille 97" sheetId="99" r:id="rId99"/>
    <sheet name="Feuille 98" sheetId="100" r:id="rId10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3" i="89" l="1"/>
  <c r="O33" i="89" s="1"/>
  <c r="N32" i="89"/>
  <c r="O32" i="89" s="1"/>
  <c r="N31" i="89"/>
  <c r="O31" i="89" s="1"/>
  <c r="N30" i="89"/>
  <c r="O30" i="89" s="1"/>
  <c r="N28" i="89"/>
  <c r="O28" i="89" s="1"/>
  <c r="N26" i="89"/>
  <c r="O26" i="89" s="1"/>
  <c r="N25" i="89"/>
  <c r="O25" i="89" s="1"/>
  <c r="N21" i="89"/>
  <c r="O21" i="89" s="1"/>
  <c r="N19" i="89"/>
  <c r="O19" i="89" s="1"/>
  <c r="N18" i="89"/>
  <c r="O18" i="89" s="1"/>
  <c r="N13" i="89"/>
  <c r="O13" i="89" s="1"/>
  <c r="N12" i="89"/>
  <c r="O12" i="89" s="1"/>
  <c r="N30" i="90"/>
  <c r="O30" i="90" s="1"/>
  <c r="N21" i="90"/>
  <c r="O21" i="90" s="1"/>
  <c r="N19" i="90"/>
  <c r="O19" i="90" s="1"/>
  <c r="N18" i="90"/>
  <c r="O18" i="90" s="1"/>
  <c r="N37" i="90"/>
  <c r="N33" i="88"/>
  <c r="O33" i="88" s="1"/>
  <c r="O31" i="88"/>
  <c r="N31" i="88"/>
  <c r="N30" i="88"/>
  <c r="O30" i="88" s="1"/>
  <c r="N26" i="88"/>
  <c r="O26" i="88" s="1"/>
  <c r="N21" i="88"/>
  <c r="O21" i="88" s="1"/>
  <c r="N19" i="88"/>
  <c r="O19" i="88" s="1"/>
  <c r="N18" i="88"/>
  <c r="O18" i="88" s="1"/>
  <c r="N15" i="88"/>
  <c r="O15" i="88" s="1"/>
  <c r="N12" i="88"/>
  <c r="O12" i="88" s="1"/>
  <c r="N37" i="88"/>
  <c r="N29" i="64"/>
  <c r="O29" i="64" s="1"/>
  <c r="N27" i="64"/>
  <c r="O27" i="64" s="1"/>
  <c r="N25" i="64"/>
  <c r="O25" i="64" s="1"/>
  <c r="N23" i="64"/>
  <c r="O23" i="64" s="1"/>
  <c r="N21" i="64"/>
  <c r="O21" i="64" s="1"/>
  <c r="N18" i="64"/>
  <c r="O18" i="64" s="1"/>
  <c r="N14" i="64"/>
  <c r="O14" i="64" s="1"/>
  <c r="N13" i="64"/>
  <c r="O13" i="64" s="1"/>
  <c r="N37" i="64"/>
  <c r="O22" i="63"/>
  <c r="N22" i="63"/>
  <c r="O12" i="63"/>
  <c r="O13" i="63"/>
  <c r="O14" i="63"/>
  <c r="O15" i="63"/>
  <c r="N12" i="63"/>
  <c r="N13" i="63"/>
  <c r="N14" i="63"/>
  <c r="N15" i="63"/>
  <c r="O25" i="63"/>
  <c r="N25" i="63"/>
  <c r="O36" i="63"/>
  <c r="N36" i="63"/>
  <c r="N35" i="63"/>
  <c r="O35" i="63" s="1"/>
  <c r="N34" i="63"/>
  <c r="O34" i="63" s="1"/>
  <c r="N33" i="63"/>
  <c r="O33" i="63" s="1"/>
  <c r="O32" i="63"/>
  <c r="N32" i="63"/>
  <c r="O31" i="63"/>
  <c r="N31" i="63"/>
  <c r="N30" i="63"/>
  <c r="O30" i="63" s="1"/>
  <c r="N29" i="63"/>
  <c r="O29" i="63" s="1"/>
  <c r="N28" i="63"/>
  <c r="O28" i="63" s="1"/>
  <c r="N27" i="63"/>
  <c r="O27" i="63" s="1"/>
  <c r="O26" i="63"/>
  <c r="N26" i="63"/>
  <c r="O24" i="63"/>
  <c r="N24" i="63"/>
  <c r="N23" i="63"/>
  <c r="O23" i="63" s="1"/>
  <c r="N21" i="63"/>
  <c r="O21" i="63" s="1"/>
  <c r="N19" i="63"/>
  <c r="O19" i="63" s="1"/>
  <c r="N18" i="63"/>
  <c r="O18" i="63" s="1"/>
  <c r="N11" i="63"/>
  <c r="O11" i="63" s="1"/>
  <c r="N35" i="62"/>
  <c r="O35" i="62" s="1"/>
  <c r="O34" i="62"/>
  <c r="N34" i="62"/>
  <c r="N33" i="62"/>
  <c r="O33" i="62" s="1"/>
  <c r="O32" i="62"/>
  <c r="N32" i="62"/>
  <c r="N31" i="62"/>
  <c r="O31" i="62" s="1"/>
  <c r="N30" i="62"/>
  <c r="O30" i="62" s="1"/>
  <c r="N29" i="62"/>
  <c r="O29" i="62" s="1"/>
  <c r="O28" i="62"/>
  <c r="N28" i="62"/>
  <c r="N27" i="62"/>
  <c r="O27" i="62" s="1"/>
  <c r="O26" i="62"/>
  <c r="N26" i="62"/>
  <c r="N24" i="62"/>
  <c r="O24" i="62" s="1"/>
  <c r="N23" i="62"/>
  <c r="O23" i="62" s="1"/>
  <c r="N21" i="62"/>
  <c r="O21" i="62" s="1"/>
  <c r="O19" i="62"/>
  <c r="N19" i="62"/>
  <c r="N18" i="62"/>
  <c r="O18" i="62" s="1"/>
  <c r="O15" i="62"/>
  <c r="N15" i="62"/>
  <c r="N13" i="62"/>
  <c r="O13" i="62" s="1"/>
  <c r="O11" i="62"/>
  <c r="N11" i="62"/>
  <c r="N36" i="38"/>
  <c r="O36" i="38" s="1"/>
  <c r="N35" i="38"/>
  <c r="O35" i="38" s="1"/>
  <c r="N34" i="38"/>
  <c r="O34" i="38" s="1"/>
  <c r="N33" i="38"/>
  <c r="O33" i="38" s="1"/>
  <c r="O32" i="38"/>
  <c r="N32" i="38"/>
  <c r="N31" i="38"/>
  <c r="O31" i="38" s="1"/>
  <c r="N30" i="38"/>
  <c r="O30" i="38" s="1"/>
  <c r="N29" i="38"/>
  <c r="O29" i="38" s="1"/>
  <c r="N28" i="38"/>
  <c r="O28" i="38" s="1"/>
  <c r="N27" i="38"/>
  <c r="O27" i="38" s="1"/>
  <c r="O26" i="38"/>
  <c r="N26" i="38"/>
  <c r="N24" i="38"/>
  <c r="O24" i="38" s="1"/>
  <c r="N23" i="38"/>
  <c r="O23" i="38" s="1"/>
  <c r="N21" i="38"/>
  <c r="O21" i="38" s="1"/>
  <c r="N19" i="38"/>
  <c r="O19" i="38" s="1"/>
  <c r="N18" i="38"/>
  <c r="O18" i="38" s="1"/>
  <c r="O15" i="38"/>
  <c r="N15" i="38"/>
  <c r="N14" i="38"/>
  <c r="O14" i="38" s="1"/>
  <c r="N13" i="38"/>
  <c r="O13" i="38" s="1"/>
  <c r="N12" i="38"/>
  <c r="O12" i="38" s="1"/>
  <c r="N11" i="38"/>
  <c r="N37" i="38" s="1"/>
  <c r="N36" i="37"/>
  <c r="O36" i="37" s="1"/>
  <c r="N35" i="37"/>
  <c r="O35" i="37" s="1"/>
  <c r="N34" i="37"/>
  <c r="O34" i="37" s="1"/>
  <c r="N33" i="37"/>
  <c r="O33" i="37" s="1"/>
  <c r="O32" i="37"/>
  <c r="N32" i="37"/>
  <c r="N31" i="37"/>
  <c r="O31" i="37" s="1"/>
  <c r="N30" i="37"/>
  <c r="O30" i="37" s="1"/>
  <c r="N29" i="37"/>
  <c r="O29" i="37" s="1"/>
  <c r="N28" i="37"/>
  <c r="O28" i="37" s="1"/>
  <c r="N27" i="37"/>
  <c r="O27" i="37" s="1"/>
  <c r="O26" i="37"/>
  <c r="N26" i="37"/>
  <c r="N24" i="37"/>
  <c r="O24" i="37" s="1"/>
  <c r="N23" i="37"/>
  <c r="O23" i="37" s="1"/>
  <c r="N21" i="37"/>
  <c r="O21" i="37" s="1"/>
  <c r="N19" i="37"/>
  <c r="O19" i="37" s="1"/>
  <c r="N18" i="37"/>
  <c r="O18" i="37" s="1"/>
  <c r="N15" i="37"/>
  <c r="O15" i="37" s="1"/>
  <c r="N14" i="37"/>
  <c r="O14" i="37" s="1"/>
  <c r="O13" i="37"/>
  <c r="N13" i="37"/>
  <c r="N12" i="37"/>
  <c r="O12" i="37" s="1"/>
  <c r="N11" i="37"/>
  <c r="N37" i="37" s="1"/>
  <c r="O36" i="31"/>
  <c r="N36" i="31"/>
  <c r="N32" i="31"/>
  <c r="O32" i="31" s="1"/>
  <c r="N26" i="31"/>
  <c r="O26" i="31" s="1"/>
  <c r="N21" i="31"/>
  <c r="O21" i="31" s="1"/>
  <c r="O15" i="31"/>
  <c r="N15" i="31"/>
  <c r="O13" i="31"/>
  <c r="N13" i="31"/>
  <c r="N11" i="31"/>
  <c r="O11" i="31" s="1"/>
  <c r="N36" i="30"/>
  <c r="O36" i="30" s="1"/>
  <c r="N32" i="30"/>
  <c r="O32" i="30" s="1"/>
  <c r="O31" i="30"/>
  <c r="N31" i="30"/>
  <c r="N28" i="30"/>
  <c r="O28" i="30" s="1"/>
  <c r="O27" i="30"/>
  <c r="N27" i="30"/>
  <c r="N26" i="30"/>
  <c r="O26" i="30" s="1"/>
  <c r="O24" i="30"/>
  <c r="N24" i="30"/>
  <c r="N21" i="30"/>
  <c r="O21" i="30" s="1"/>
  <c r="N19" i="30"/>
  <c r="O19" i="30" s="1"/>
  <c r="N15" i="30"/>
  <c r="O15" i="30" s="1"/>
  <c r="O13" i="30"/>
  <c r="N13" i="30"/>
  <c r="N11" i="30"/>
  <c r="N37" i="30" s="1"/>
  <c r="N36" i="29"/>
  <c r="O36" i="29" s="1"/>
  <c r="N35" i="29"/>
  <c r="O35" i="29" s="1"/>
  <c r="N33" i="29"/>
  <c r="O33" i="29" s="1"/>
  <c r="N32" i="29"/>
  <c r="O32" i="29" s="1"/>
  <c r="N31" i="29"/>
  <c r="O31" i="29" s="1"/>
  <c r="N30" i="29"/>
  <c r="O30" i="29" s="1"/>
  <c r="N29" i="29"/>
  <c r="O29" i="29" s="1"/>
  <c r="N28" i="29"/>
  <c r="O28" i="29" s="1"/>
  <c r="N27" i="29"/>
  <c r="O27" i="29" s="1"/>
  <c r="N26" i="29"/>
  <c r="O26" i="29" s="1"/>
  <c r="N24" i="29"/>
  <c r="O24" i="29" s="1"/>
  <c r="N23" i="29"/>
  <c r="O23" i="29" s="1"/>
  <c r="N21" i="29"/>
  <c r="O21" i="29" s="1"/>
  <c r="N19" i="29"/>
  <c r="O19" i="29" s="1"/>
  <c r="N18" i="29"/>
  <c r="O18" i="29" s="1"/>
  <c r="N15" i="29"/>
  <c r="O15" i="29" s="1"/>
  <c r="N14" i="29"/>
  <c r="O14" i="29" s="1"/>
  <c r="N13" i="29"/>
  <c r="O13" i="29" s="1"/>
  <c r="N12" i="29"/>
  <c r="O12" i="29" s="1"/>
  <c r="N11" i="29"/>
  <c r="N37" i="29" s="1"/>
  <c r="O32" i="23"/>
  <c r="N32" i="23"/>
  <c r="N29" i="23"/>
  <c r="O29" i="23" s="1"/>
  <c r="N28" i="23"/>
  <c r="O28" i="23" s="1"/>
  <c r="O20" i="23"/>
  <c r="N20" i="23"/>
  <c r="N19" i="23"/>
  <c r="O19" i="23" s="1"/>
  <c r="N15" i="23"/>
  <c r="O15" i="23" s="1"/>
  <c r="O13" i="23"/>
  <c r="N13" i="23"/>
  <c r="N12" i="23"/>
  <c r="O12" i="23" s="1"/>
  <c r="N11" i="23"/>
  <c r="N37" i="23" s="1"/>
  <c r="N19" i="22"/>
  <c r="O19" i="22" s="1"/>
  <c r="N18" i="22"/>
  <c r="O18" i="22" s="1"/>
  <c r="N12" i="22"/>
  <c r="O12" i="22" s="1"/>
  <c r="N37" i="22"/>
  <c r="O13" i="21"/>
  <c r="O14" i="21"/>
  <c r="O15" i="21"/>
  <c r="O18" i="21"/>
  <c r="O19" i="21"/>
  <c r="O20" i="21"/>
  <c r="O21" i="21"/>
  <c r="O24" i="21"/>
  <c r="O27" i="21"/>
  <c r="O28" i="21"/>
  <c r="O29" i="21"/>
  <c r="O31" i="21"/>
  <c r="O33" i="21"/>
  <c r="O34" i="21"/>
  <c r="O35" i="21"/>
  <c r="O36" i="21"/>
  <c r="O11" i="21"/>
  <c r="N13" i="21"/>
  <c r="N14" i="21"/>
  <c r="N15" i="21"/>
  <c r="N18" i="21"/>
  <c r="N19" i="21"/>
  <c r="N20" i="21"/>
  <c r="N21" i="21"/>
  <c r="N37" i="21"/>
  <c r="N24" i="21"/>
  <c r="N27" i="21"/>
  <c r="N28" i="21"/>
  <c r="N29" i="21"/>
  <c r="N31" i="21"/>
  <c r="N33" i="21"/>
  <c r="N34" i="21"/>
  <c r="N35" i="21"/>
  <c r="N36" i="21"/>
  <c r="N11" i="21"/>
  <c r="N33" i="16"/>
  <c r="O33" i="16" s="1"/>
  <c r="N31" i="16"/>
  <c r="O31" i="16" s="1"/>
  <c r="O28" i="16"/>
  <c r="N28" i="16"/>
  <c r="O26" i="16"/>
  <c r="N26" i="16"/>
  <c r="O21" i="16"/>
  <c r="N21" i="16"/>
  <c r="N20" i="16"/>
  <c r="O20" i="16" s="1"/>
  <c r="N19" i="16"/>
  <c r="O19" i="16" s="1"/>
  <c r="N15" i="16"/>
  <c r="O15" i="16" s="1"/>
  <c r="O12" i="16"/>
  <c r="N12" i="16"/>
  <c r="N37" i="16" s="1"/>
  <c r="O33" i="15"/>
  <c r="N33" i="15"/>
  <c r="N31" i="15"/>
  <c r="O31" i="15" s="1"/>
  <c r="N28" i="15"/>
  <c r="O28" i="15" s="1"/>
  <c r="O26" i="15"/>
  <c r="N26" i="15"/>
  <c r="N21" i="15"/>
  <c r="O21" i="15" s="1"/>
  <c r="N20" i="15"/>
  <c r="O20" i="15" s="1"/>
  <c r="O19" i="15"/>
  <c r="N19" i="15"/>
  <c r="N15" i="15"/>
  <c r="O15" i="15" s="1"/>
  <c r="N13" i="15"/>
  <c r="O13" i="15" s="1"/>
  <c r="N12" i="15"/>
  <c r="N37" i="15" s="1"/>
  <c r="O36" i="14"/>
  <c r="N36" i="14"/>
  <c r="N35" i="14"/>
  <c r="O35" i="14" s="1"/>
  <c r="O34" i="14"/>
  <c r="N34" i="14"/>
  <c r="N33" i="14"/>
  <c r="O33" i="14" s="1"/>
  <c r="O32" i="14"/>
  <c r="N32" i="14"/>
  <c r="N31" i="14"/>
  <c r="O31" i="14" s="1"/>
  <c r="N29" i="14"/>
  <c r="O29" i="14" s="1"/>
  <c r="O28" i="14"/>
  <c r="N28" i="14"/>
  <c r="N27" i="14"/>
  <c r="O27" i="14" s="1"/>
  <c r="O26" i="14"/>
  <c r="N26" i="14"/>
  <c r="N25" i="14"/>
  <c r="O25" i="14" s="1"/>
  <c r="O24" i="14"/>
  <c r="N24" i="14"/>
  <c r="N23" i="14"/>
  <c r="O23" i="14" s="1"/>
  <c r="N21" i="14"/>
  <c r="O21" i="14" s="1"/>
  <c r="O20" i="14"/>
  <c r="N20" i="14"/>
  <c r="N19" i="14"/>
  <c r="O19" i="14" s="1"/>
  <c r="N16" i="14"/>
  <c r="O16" i="14" s="1"/>
  <c r="O15" i="14"/>
  <c r="N15" i="14"/>
  <c r="N14" i="14"/>
  <c r="O14" i="14" s="1"/>
  <c r="O13" i="14"/>
  <c r="N13" i="14"/>
  <c r="N12" i="14"/>
  <c r="O12" i="14" s="1"/>
  <c r="N37" i="14"/>
  <c r="N35" i="13"/>
  <c r="O35" i="13" s="1"/>
  <c r="O32" i="13"/>
  <c r="N32" i="13"/>
  <c r="O30" i="13"/>
  <c r="N30" i="13"/>
  <c r="N29" i="13"/>
  <c r="O29" i="13" s="1"/>
  <c r="N28" i="13"/>
  <c r="O28" i="13" s="1"/>
  <c r="N27" i="13"/>
  <c r="O27" i="13" s="1"/>
  <c r="O26" i="13"/>
  <c r="N26" i="13"/>
  <c r="N25" i="13"/>
  <c r="O25" i="13" s="1"/>
  <c r="O24" i="13"/>
  <c r="N24" i="13"/>
  <c r="N23" i="13"/>
  <c r="O23" i="13" s="1"/>
  <c r="N21" i="13"/>
  <c r="O21" i="13" s="1"/>
  <c r="O20" i="13"/>
  <c r="N20" i="13"/>
  <c r="N19" i="13"/>
  <c r="O19" i="13" s="1"/>
  <c r="N15" i="13"/>
  <c r="O15" i="13" s="1"/>
  <c r="N14" i="13"/>
  <c r="O14" i="13" s="1"/>
  <c r="O13" i="13"/>
  <c r="N13" i="13"/>
  <c r="N12" i="13"/>
  <c r="O12" i="13" s="1"/>
  <c r="O11" i="13"/>
  <c r="N11" i="13"/>
  <c r="O26" i="12"/>
  <c r="N26" i="12"/>
  <c r="O19" i="12"/>
  <c r="N19" i="12"/>
  <c r="O12" i="12"/>
  <c r="N12" i="12"/>
  <c r="O37" i="12"/>
  <c r="O20" i="7"/>
  <c r="O17" i="6"/>
  <c r="O20" i="6"/>
  <c r="O20" i="4"/>
  <c r="O20" i="3"/>
  <c r="N12" i="3"/>
  <c r="N13" i="3"/>
  <c r="N14" i="3"/>
  <c r="N15" i="3"/>
  <c r="O15" i="3" s="1"/>
  <c r="N16" i="3"/>
  <c r="N18" i="3"/>
  <c r="N19" i="3"/>
  <c r="N20" i="3"/>
  <c r="N21" i="3"/>
  <c r="O21" i="3" s="1"/>
  <c r="N22" i="3"/>
  <c r="N37" i="3" s="1"/>
  <c r="N23" i="3"/>
  <c r="N24" i="3"/>
  <c r="N25" i="3"/>
  <c r="N26" i="3"/>
  <c r="N27" i="3"/>
  <c r="O27" i="3" s="1"/>
  <c r="N28" i="3"/>
  <c r="N29" i="3"/>
  <c r="N30" i="3"/>
  <c r="N31" i="3"/>
  <c r="N32" i="3"/>
  <c r="O32" i="3" s="1"/>
  <c r="N33" i="3"/>
  <c r="O33" i="3" s="1"/>
  <c r="N34" i="3"/>
  <c r="O34" i="3" s="1"/>
  <c r="N35" i="3"/>
  <c r="N36" i="3"/>
  <c r="N33" i="10"/>
  <c r="O33" i="10" s="1"/>
  <c r="O32" i="10"/>
  <c r="N32" i="10"/>
  <c r="N31" i="10"/>
  <c r="O31" i="10" s="1"/>
  <c r="O30" i="10"/>
  <c r="N30" i="10"/>
  <c r="N29" i="10"/>
  <c r="O29" i="10" s="1"/>
  <c r="N28" i="10"/>
  <c r="O28" i="10" s="1"/>
  <c r="O26" i="10"/>
  <c r="N26" i="10"/>
  <c r="N25" i="10"/>
  <c r="O25" i="10" s="1"/>
  <c r="O24" i="10"/>
  <c r="N24" i="10"/>
  <c r="N22" i="10"/>
  <c r="O22" i="10" s="1"/>
  <c r="N21" i="10"/>
  <c r="O21" i="10" s="1"/>
  <c r="O19" i="10"/>
  <c r="N19" i="10"/>
  <c r="N18" i="10"/>
  <c r="O18" i="10" s="1"/>
  <c r="N15" i="10"/>
  <c r="O15" i="10" s="1"/>
  <c r="N13" i="10"/>
  <c r="O13" i="10" s="1"/>
  <c r="O12" i="10"/>
  <c r="N12" i="10"/>
  <c r="N36" i="9"/>
  <c r="O36" i="9" s="1"/>
  <c r="N35" i="9"/>
  <c r="O35" i="9" s="1"/>
  <c r="N34" i="9"/>
  <c r="O34" i="9" s="1"/>
  <c r="N33" i="9"/>
  <c r="O33" i="9" s="1"/>
  <c r="N31" i="9"/>
  <c r="O31" i="9" s="1"/>
  <c r="N30" i="9"/>
  <c r="O30" i="9" s="1"/>
  <c r="N29" i="9"/>
  <c r="O29" i="9" s="1"/>
  <c r="N28" i="9"/>
  <c r="O28" i="9" s="1"/>
  <c r="O26" i="9"/>
  <c r="N26" i="9"/>
  <c r="N25" i="9"/>
  <c r="O25" i="9" s="1"/>
  <c r="N24" i="9"/>
  <c r="O24" i="9" s="1"/>
  <c r="N23" i="9"/>
  <c r="O23" i="9" s="1"/>
  <c r="N22" i="9"/>
  <c r="O22" i="9" s="1"/>
  <c r="N21" i="9"/>
  <c r="O21" i="9" s="1"/>
  <c r="O19" i="9"/>
  <c r="N19" i="9"/>
  <c r="N18" i="9"/>
  <c r="O18" i="9" s="1"/>
  <c r="N16" i="9"/>
  <c r="O16" i="9" s="1"/>
  <c r="N15" i="9"/>
  <c r="O15" i="9" s="1"/>
  <c r="N14" i="9"/>
  <c r="O14" i="9" s="1"/>
  <c r="N13" i="9"/>
  <c r="O13" i="9" s="1"/>
  <c r="O12" i="9"/>
  <c r="N12" i="9"/>
  <c r="N11" i="9"/>
  <c r="O11" i="9" s="1"/>
  <c r="O20" i="8"/>
  <c r="N13" i="8"/>
  <c r="N15" i="8"/>
  <c r="O15" i="8" s="1"/>
  <c r="N19" i="8"/>
  <c r="N20" i="8"/>
  <c r="N21" i="8"/>
  <c r="O21" i="8" s="1"/>
  <c r="N23" i="8"/>
  <c r="O23" i="8" s="1"/>
  <c r="N24" i="8"/>
  <c r="N25" i="8"/>
  <c r="N26" i="8"/>
  <c r="O26" i="8" s="1"/>
  <c r="N27" i="8"/>
  <c r="O27" i="8" s="1"/>
  <c r="N28" i="8"/>
  <c r="N29" i="8"/>
  <c r="N30" i="8"/>
  <c r="O30" i="8" s="1"/>
  <c r="N31" i="8"/>
  <c r="N33" i="8"/>
  <c r="O33" i="8" s="1"/>
  <c r="N34" i="8"/>
  <c r="O34" i="8" s="1"/>
  <c r="N35" i="8"/>
  <c r="O35" i="8" s="1"/>
  <c r="N36" i="8"/>
  <c r="N12" i="8"/>
  <c r="O12" i="8" s="1"/>
  <c r="N13" i="7"/>
  <c r="N14" i="7"/>
  <c r="O14" i="7" s="1"/>
  <c r="N15" i="7"/>
  <c r="N16" i="7"/>
  <c r="O16" i="7" s="1"/>
  <c r="N18" i="7"/>
  <c r="N19" i="7"/>
  <c r="O19" i="7" s="1"/>
  <c r="N20" i="7"/>
  <c r="N21" i="7"/>
  <c r="N23" i="7"/>
  <c r="O23" i="7" s="1"/>
  <c r="N24" i="7"/>
  <c r="N25" i="7"/>
  <c r="N26" i="7"/>
  <c r="O26" i="7" s="1"/>
  <c r="N27" i="7"/>
  <c r="N28" i="7"/>
  <c r="N29" i="7"/>
  <c r="N30" i="7"/>
  <c r="O30" i="7" s="1"/>
  <c r="N31" i="7"/>
  <c r="O31" i="7" s="1"/>
  <c r="N32" i="7"/>
  <c r="N33" i="7"/>
  <c r="N34" i="7"/>
  <c r="O34" i="7" s="1"/>
  <c r="N35" i="7"/>
  <c r="O35" i="7" s="1"/>
  <c r="N12" i="7"/>
  <c r="O12" i="7" s="1"/>
  <c r="N12" i="6"/>
  <c r="N13" i="6"/>
  <c r="N14" i="6"/>
  <c r="N15" i="6"/>
  <c r="N16" i="6"/>
  <c r="N17" i="6"/>
  <c r="N18" i="6"/>
  <c r="N19" i="6"/>
  <c r="N20" i="6"/>
  <c r="N21" i="6"/>
  <c r="N23" i="6"/>
  <c r="N24" i="6"/>
  <c r="N25" i="6"/>
  <c r="N26" i="6"/>
  <c r="N29" i="6"/>
  <c r="N30" i="6"/>
  <c r="N31" i="6"/>
  <c r="N32" i="6"/>
  <c r="N33" i="6"/>
  <c r="N35" i="6"/>
  <c r="N36" i="6"/>
  <c r="N11" i="6"/>
  <c r="O11" i="6" s="1"/>
  <c r="N12" i="5"/>
  <c r="N13" i="5"/>
  <c r="O13" i="5" s="1"/>
  <c r="N14" i="5"/>
  <c r="N15" i="5"/>
  <c r="N16" i="5"/>
  <c r="N18" i="5"/>
  <c r="N19" i="5"/>
  <c r="N21" i="5"/>
  <c r="N23" i="5"/>
  <c r="N24" i="5"/>
  <c r="N25" i="5"/>
  <c r="N26" i="5"/>
  <c r="N28" i="5"/>
  <c r="N29" i="5"/>
  <c r="N30" i="5"/>
  <c r="N32" i="5"/>
  <c r="N33" i="5"/>
  <c r="N34" i="5"/>
  <c r="O34" i="5" s="1"/>
  <c r="N35" i="5"/>
  <c r="N11" i="5"/>
  <c r="O11" i="5" s="1"/>
  <c r="N15" i="4"/>
  <c r="O15" i="4" s="1"/>
  <c r="N18" i="4"/>
  <c r="N19" i="4"/>
  <c r="O19" i="4" s="1"/>
  <c r="N20" i="4"/>
  <c r="N21" i="4"/>
  <c r="N22" i="4"/>
  <c r="N37" i="4"/>
  <c r="N26" i="4"/>
  <c r="O26" i="4" s="1"/>
  <c r="N28" i="4"/>
  <c r="O28" i="4" s="1"/>
  <c r="N30" i="4"/>
  <c r="N12" i="4"/>
  <c r="O12" i="4" s="1"/>
  <c r="N11" i="3"/>
  <c r="O11" i="3" s="1"/>
  <c r="O36" i="8"/>
  <c r="O31" i="8"/>
  <c r="O29" i="8"/>
  <c r="O28" i="8"/>
  <c r="O25" i="8"/>
  <c r="O24" i="8"/>
  <c r="O19" i="8"/>
  <c r="O13" i="8"/>
  <c r="O33" i="7"/>
  <c r="O32" i="7"/>
  <c r="O29" i="7"/>
  <c r="O28" i="7"/>
  <c r="O27" i="7"/>
  <c r="O25" i="7"/>
  <c r="O24" i="7"/>
  <c r="O21" i="7"/>
  <c r="O18" i="7"/>
  <c r="O15" i="7"/>
  <c r="O13" i="7"/>
  <c r="O36" i="6"/>
  <c r="O35" i="6"/>
  <c r="O33" i="6"/>
  <c r="O32" i="6"/>
  <c r="O31" i="6"/>
  <c r="O30" i="6"/>
  <c r="O29" i="6"/>
  <c r="O26" i="6"/>
  <c r="O25" i="6"/>
  <c r="O24" i="6"/>
  <c r="O23" i="6"/>
  <c r="O21" i="6"/>
  <c r="O19" i="6"/>
  <c r="O18" i="6"/>
  <c r="O16" i="6"/>
  <c r="O15" i="6"/>
  <c r="O14" i="6"/>
  <c r="O13" i="6"/>
  <c r="O12" i="6"/>
  <c r="O35" i="5"/>
  <c r="O33" i="5"/>
  <c r="O32" i="5"/>
  <c r="O30" i="5"/>
  <c r="O29" i="5"/>
  <c r="O28" i="5"/>
  <c r="O26" i="5"/>
  <c r="O25" i="5"/>
  <c r="O24" i="5"/>
  <c r="O23" i="5"/>
  <c r="O21" i="5"/>
  <c r="O19" i="5"/>
  <c r="O18" i="5"/>
  <c r="O16" i="5"/>
  <c r="O15" i="5"/>
  <c r="O14" i="5"/>
  <c r="O12" i="5"/>
  <c r="O30" i="4"/>
  <c r="O22" i="4"/>
  <c r="O21" i="4"/>
  <c r="O18" i="4"/>
  <c r="O12" i="3"/>
  <c r="O13" i="3"/>
  <c r="O14" i="3"/>
  <c r="O16" i="3"/>
  <c r="O18" i="3"/>
  <c r="O19" i="3"/>
  <c r="O23" i="3"/>
  <c r="O24" i="3"/>
  <c r="O25" i="3"/>
  <c r="O26" i="3"/>
  <c r="O28" i="3"/>
  <c r="O29" i="3"/>
  <c r="O30" i="3"/>
  <c r="O31" i="3"/>
  <c r="O35" i="3"/>
  <c r="O36" i="3"/>
  <c r="O37" i="89" l="1"/>
  <c r="N37" i="89"/>
  <c r="O37" i="90"/>
  <c r="O37" i="88"/>
  <c r="O37" i="64"/>
  <c r="O37" i="63"/>
  <c r="N37" i="63"/>
  <c r="O37" i="62"/>
  <c r="N37" i="62"/>
  <c r="O11" i="38"/>
  <c r="O37" i="38" s="1"/>
  <c r="O11" i="37"/>
  <c r="O37" i="37" s="1"/>
  <c r="O37" i="31"/>
  <c r="N37" i="31"/>
  <c r="O11" i="30"/>
  <c r="O37" i="30" s="1"/>
  <c r="O11" i="29"/>
  <c r="O37" i="29" s="1"/>
  <c r="O11" i="23"/>
  <c r="O37" i="23" s="1"/>
  <c r="O37" i="22"/>
  <c r="O37" i="21"/>
  <c r="O37" i="16"/>
  <c r="O12" i="15"/>
  <c r="O37" i="15" s="1"/>
  <c r="O37" i="14"/>
  <c r="O37" i="13"/>
  <c r="N37" i="13"/>
  <c r="N37" i="12"/>
  <c r="O22" i="3"/>
  <c r="O37" i="3" s="1"/>
  <c r="O37" i="10"/>
  <c r="N37" i="10"/>
  <c r="O37" i="9"/>
  <c r="N37" i="9"/>
  <c r="O37" i="8"/>
  <c r="N37" i="8"/>
  <c r="O37" i="7"/>
  <c r="N37" i="7"/>
  <c r="O37" i="6"/>
  <c r="N37" i="6"/>
  <c r="O37" i="5"/>
  <c r="N37" i="5"/>
  <c r="O37" i="4"/>
</calcChain>
</file>

<file path=xl/sharedStrings.xml><?xml version="1.0" encoding="utf-8"?>
<sst xmlns="http://schemas.openxmlformats.org/spreadsheetml/2006/main" count="32334" uniqueCount="378">
  <si>
    <t>Selling prices of crop products (absolute prices) - annual price (from 2000 onwards) [APRI_AP_CRPOUTA__custom_4313037]</t>
  </si>
  <si>
    <t>Open product page</t>
  </si>
  <si>
    <t>Open in Data Browser</t>
  </si>
  <si>
    <t xml:space="preserve">Description: </t>
  </si>
  <si>
    <t>-</t>
  </si>
  <si>
    <t xml:space="preserve">Last update of data: </t>
  </si>
  <si>
    <t>27/11/2022 23:00</t>
  </si>
  <si>
    <t xml:space="preserve">Last change of data structure: </t>
  </si>
  <si>
    <t>01/07/2022 11:00</t>
  </si>
  <si>
    <t>Institutional source(s)</t>
  </si>
  <si>
    <t>Eurostat</t>
  </si>
  <si>
    <t>Contents</t>
  </si>
  <si>
    <t>Time frequency</t>
  </si>
  <si>
    <t>Currency</t>
  </si>
  <si>
    <t>Vegetable product</t>
  </si>
  <si>
    <t>Sheet 1</t>
  </si>
  <si>
    <t>Annual</t>
  </si>
  <si>
    <t>Euro</t>
  </si>
  <si>
    <t>Soft wheat - prices per 100 kg</t>
  </si>
  <si>
    <t>Sheet 2</t>
  </si>
  <si>
    <t>Durum wheat - prices per 100 kg</t>
  </si>
  <si>
    <t>Sheet 3</t>
  </si>
  <si>
    <t>Rye - prices per 100 kg</t>
  </si>
  <si>
    <t>Sheet 4</t>
  </si>
  <si>
    <t>Barley - prices per 100 kg</t>
  </si>
  <si>
    <t>Sheet 5</t>
  </si>
  <si>
    <t>Feed barley - prices per 100 kg</t>
  </si>
  <si>
    <t>Sheet 6</t>
  </si>
  <si>
    <t>Malting barley - prices per 100 kg</t>
  </si>
  <si>
    <t>Sheet 7</t>
  </si>
  <si>
    <t>Oats - prices per 100 kg</t>
  </si>
  <si>
    <t>Sheet 8</t>
  </si>
  <si>
    <t>Maize - prices per 100 kg</t>
  </si>
  <si>
    <t>Sheet 9</t>
  </si>
  <si>
    <t>Rice - prices per 100 kg</t>
  </si>
  <si>
    <t>Sheet 10</t>
  </si>
  <si>
    <t>Sorghum - prices per 100 kg</t>
  </si>
  <si>
    <t>Sheet 11</t>
  </si>
  <si>
    <t>Triticale - prices per 100 kg</t>
  </si>
  <si>
    <t>Feuille 12</t>
  </si>
  <si>
    <t>Rape - prices per 100 kg</t>
  </si>
  <si>
    <t>Feuille 13</t>
  </si>
  <si>
    <t>Sunflowers - prices per 100 kg</t>
  </si>
  <si>
    <t>Feuille 14</t>
  </si>
  <si>
    <t>Soya - prices per 100 kg</t>
  </si>
  <si>
    <t>Feuille 15</t>
  </si>
  <si>
    <t>Dried peas - prices per 100 kg</t>
  </si>
  <si>
    <t>Feuille 16</t>
  </si>
  <si>
    <t>Dried beans - prices per 100 kg</t>
  </si>
  <si>
    <t>Feuille 17</t>
  </si>
  <si>
    <t>Dried broad beans - prices per 100 kg</t>
  </si>
  <si>
    <t>Feuille 18</t>
  </si>
  <si>
    <t>Raw tobacco: all varieties - prices per 100 kg</t>
  </si>
  <si>
    <t>Feuille 19</t>
  </si>
  <si>
    <t>Sugar beet: unit value - prices per 1000 kg</t>
  </si>
  <si>
    <t>Feuille 20</t>
  </si>
  <si>
    <t>Cotton (including seed) - prices per 100 kg</t>
  </si>
  <si>
    <t>Feuille 21</t>
  </si>
  <si>
    <t>Hops : all varieties - prices per 100 kg</t>
  </si>
  <si>
    <t>Feuille 22</t>
  </si>
  <si>
    <t>Lentils - prices per 100 kg</t>
  </si>
  <si>
    <t>Feuille 23</t>
  </si>
  <si>
    <t>Chick peas - prices per 100 kg</t>
  </si>
  <si>
    <t>Feuille 24</t>
  </si>
  <si>
    <t>Cauliflowers: all qualities - prices per 100 kg</t>
  </si>
  <si>
    <t>Feuille 25</t>
  </si>
  <si>
    <t>Tomatoes in the open: all qualities - prices per 100 kg</t>
  </si>
  <si>
    <t>Feuille 26</t>
  </si>
  <si>
    <t>Tomatoes under glass: all qualities - prices per 100 kg</t>
  </si>
  <si>
    <t>Feuille 27</t>
  </si>
  <si>
    <t>White cabbage: all qualities - prices per 100 kg</t>
  </si>
  <si>
    <t>Feuille 28</t>
  </si>
  <si>
    <t>Red cabbage: all qualities - prices per 100 kg</t>
  </si>
  <si>
    <t>Feuille 29</t>
  </si>
  <si>
    <t>Savoy cabbage: all qualities - prices per 100 kg</t>
  </si>
  <si>
    <t>Feuille 30</t>
  </si>
  <si>
    <t>Lettuce in the open: all qualities - prices per 100 kg</t>
  </si>
  <si>
    <t>Feuille 31</t>
  </si>
  <si>
    <t>Lettuce under glass: all qualities - prices per 100 kg</t>
  </si>
  <si>
    <t>Feuille 32</t>
  </si>
  <si>
    <t>Spinach - prices per 100 kg</t>
  </si>
  <si>
    <t>Feuille 33</t>
  </si>
  <si>
    <t>Cucumbers in the open: all qualities - prices per 100 kg</t>
  </si>
  <si>
    <t>Feuille 34</t>
  </si>
  <si>
    <t>Cucumbers under glass: all qualities - prices per 100 kg</t>
  </si>
  <si>
    <t>Feuille 35</t>
  </si>
  <si>
    <t>Carrots: all qualities - prices per 100 kg</t>
  </si>
  <si>
    <t>Feuille 36</t>
  </si>
  <si>
    <t>Onions: all qualities - prices per 100 kg</t>
  </si>
  <si>
    <t>Feuille 37</t>
  </si>
  <si>
    <t>Green beans - prices per 100 kg</t>
  </si>
  <si>
    <t>Feuille 38</t>
  </si>
  <si>
    <t>Green beans: all qualities - prices per 100 kg</t>
  </si>
  <si>
    <t>Feuille 39</t>
  </si>
  <si>
    <t>Green peas: all qualities - prices per 100 kg</t>
  </si>
  <si>
    <t>Feuille 40</t>
  </si>
  <si>
    <t>Cultivated mushrooms: all qualities - prices per 100 kg</t>
  </si>
  <si>
    <t>Feuille 41</t>
  </si>
  <si>
    <t>Chicory in the open - prices per 100 kg</t>
  </si>
  <si>
    <t>Feuille 42</t>
  </si>
  <si>
    <t>Leeks in the open - prices per 100 kg</t>
  </si>
  <si>
    <t>Feuille 43</t>
  </si>
  <si>
    <t>Capsicum (under glass) - prices per 100 kg</t>
  </si>
  <si>
    <t>Feuille 44</t>
  </si>
  <si>
    <t>Beetroot - prices per 100 kg</t>
  </si>
  <si>
    <t>Feuille 45</t>
  </si>
  <si>
    <t>Garlic - prices per 100 kg</t>
  </si>
  <si>
    <t>Feuille 46</t>
  </si>
  <si>
    <t>Kohlrabi - prices per 100 kg</t>
  </si>
  <si>
    <t>Feuille 47</t>
  </si>
  <si>
    <t>Radish - prices per 100 kg</t>
  </si>
  <si>
    <t>Feuille 48</t>
  </si>
  <si>
    <t>Brussels sprouts: all qualities - prices per 100 kg</t>
  </si>
  <si>
    <t>Feuille 49</t>
  </si>
  <si>
    <t>Asparagus: all qualities - prices per 100 kg</t>
  </si>
  <si>
    <t>Feuille 50</t>
  </si>
  <si>
    <t>Courgettes - prices per 100 kg</t>
  </si>
  <si>
    <t>Feuille 51</t>
  </si>
  <si>
    <t>Celeriac: all qualities - prices per 100 kg</t>
  </si>
  <si>
    <t>Feuille 52</t>
  </si>
  <si>
    <t>Melons - prices per 100 kg</t>
  </si>
  <si>
    <t>Feuille 53</t>
  </si>
  <si>
    <t>Water melons - prices per 100 kg</t>
  </si>
  <si>
    <t>Feuille 54</t>
  </si>
  <si>
    <t>Roses - prices per 100 items</t>
  </si>
  <si>
    <t>Feuille 55</t>
  </si>
  <si>
    <t>Carnations - prices per 100 items</t>
  </si>
  <si>
    <t>Feuille 56</t>
  </si>
  <si>
    <t>Chrysanthemums - prices per 100 items</t>
  </si>
  <si>
    <t>Feuille 57</t>
  </si>
  <si>
    <t>Gladioli - prices per 100 items</t>
  </si>
  <si>
    <t>Feuille 58</t>
  </si>
  <si>
    <t>Tulips - prices per 100 items</t>
  </si>
  <si>
    <t>Feuille 59</t>
  </si>
  <si>
    <t>Freesias - prices per 100 items</t>
  </si>
  <si>
    <t>Feuille 60</t>
  </si>
  <si>
    <t>Early potatoes - prices per 100 kg</t>
  </si>
  <si>
    <t>Feuille 61</t>
  </si>
  <si>
    <t>Main crop potatoes - prices per 100 kg</t>
  </si>
  <si>
    <t>Feuille 62</t>
  </si>
  <si>
    <t>Seed potatoes</t>
  </si>
  <si>
    <t>Feuille 63</t>
  </si>
  <si>
    <t>Other potatoes</t>
  </si>
  <si>
    <t>Feuille 64</t>
  </si>
  <si>
    <t>Dessert apples: all varieties - prices per 100 kg</t>
  </si>
  <si>
    <t>Feuille 65</t>
  </si>
  <si>
    <t>Dessert pears: all varieties - prices per 100 kg</t>
  </si>
  <si>
    <t>Feuille 66</t>
  </si>
  <si>
    <t>Peaches: all varieties - prices per 100 kg</t>
  </si>
  <si>
    <t>Feuille 67</t>
  </si>
  <si>
    <t>Cherries: sweet cherries - prices per 100 kg</t>
  </si>
  <si>
    <t>Feuille 68</t>
  </si>
  <si>
    <t>Cherries: sour cherries - prices per 100 kg</t>
  </si>
  <si>
    <t>Feuille 69</t>
  </si>
  <si>
    <t>Plums: all varieties  - prices per 100 kg</t>
  </si>
  <si>
    <t>Feuille 70</t>
  </si>
  <si>
    <t>Strawberries: all types of production - prices per 100 kg</t>
  </si>
  <si>
    <t>Feuille 71</t>
  </si>
  <si>
    <t>Strawberries in the open - prices per 100 kg</t>
  </si>
  <si>
    <t>Feuille 72</t>
  </si>
  <si>
    <t>Strawberries under glass - prices per 100 kg</t>
  </si>
  <si>
    <t>Feuille 73</t>
  </si>
  <si>
    <t>Walnuts - prices per 100 kg</t>
  </si>
  <si>
    <t>Feuille 74</t>
  </si>
  <si>
    <t>Hazelnuts - prices per 100 kg</t>
  </si>
  <si>
    <t>Feuille 75</t>
  </si>
  <si>
    <t>Almonds - prices per 100 kg</t>
  </si>
  <si>
    <t>Feuille 76</t>
  </si>
  <si>
    <t>Chestnuts - prices per 100 kg</t>
  </si>
  <si>
    <t>Feuille 77</t>
  </si>
  <si>
    <t>Dried fruit - prices per 100 Kg</t>
  </si>
  <si>
    <t>Feuille 78</t>
  </si>
  <si>
    <t>Fresh figs - prices per 100 kg</t>
  </si>
  <si>
    <t>Feuille 79</t>
  </si>
  <si>
    <t>Apricots: all varieties - prices per 100 kg</t>
  </si>
  <si>
    <t>Feuille 80</t>
  </si>
  <si>
    <t>Raspberries - prices per 100 kg</t>
  </si>
  <si>
    <t>Feuille 81</t>
  </si>
  <si>
    <t>Blackcurrants - prices per 100 kg</t>
  </si>
  <si>
    <t>Feuille 82</t>
  </si>
  <si>
    <t>Oranges: all varieties - prices per 100 kg</t>
  </si>
  <si>
    <t>Feuille 83</t>
  </si>
  <si>
    <t>Mandarins: all varieties - prices per 100 kg</t>
  </si>
  <si>
    <t>Feuille 84</t>
  </si>
  <si>
    <t>Lemons: all varieties - prices per 100 kg</t>
  </si>
  <si>
    <t>Feuille 85</t>
  </si>
  <si>
    <t>Other citrus fruit- prices per 100 kg</t>
  </si>
  <si>
    <t>Feuille 86</t>
  </si>
  <si>
    <t>Dessert grapes: all varieties - prices per 100 kg</t>
  </si>
  <si>
    <t>Feuille 87</t>
  </si>
  <si>
    <t>Grapes for wine production - prices per 100 kg</t>
  </si>
  <si>
    <t>Feuille 88</t>
  </si>
  <si>
    <t>Table olives - prices per 100 kg</t>
  </si>
  <si>
    <t>Feuille 89</t>
  </si>
  <si>
    <t>Other olives - prices per 100 kg</t>
  </si>
  <si>
    <t>Feuille 90</t>
  </si>
  <si>
    <t>Table wine - prices per 100 litres</t>
  </si>
  <si>
    <t>Feuille 91</t>
  </si>
  <si>
    <t>Other table wine - prices per 100 litres</t>
  </si>
  <si>
    <t>Feuille 92</t>
  </si>
  <si>
    <t>Quality wine - prices per 100 litres</t>
  </si>
  <si>
    <t>Feuille 93</t>
  </si>
  <si>
    <t>Other wine - prices per 100 litres</t>
  </si>
  <si>
    <t>Feuille 94</t>
  </si>
  <si>
    <t>Extra virgin olive oil - prices per 100 litres</t>
  </si>
  <si>
    <t>Feuille 95</t>
  </si>
  <si>
    <t>Virgin olive oil - fine - prices per 100 litres</t>
  </si>
  <si>
    <t>Feuille 96</t>
  </si>
  <si>
    <t>Ordinary virgin olive oil - semi-fine/corrente - prices per 100 litres</t>
  </si>
  <si>
    <t>Feuille 97</t>
  </si>
  <si>
    <t>Lampante virgin olive oil - prices per 100 litres</t>
  </si>
  <si>
    <t>Feuille 98</t>
  </si>
  <si>
    <t>Virgin olive oil - prices per 100 litres</t>
  </si>
  <si>
    <t>Structure</t>
  </si>
  <si>
    <t>Dimension</t>
  </si>
  <si>
    <t>Position</t>
  </si>
  <si>
    <t>Label</t>
  </si>
  <si>
    <t>Geopolitical entity (reporting)</t>
  </si>
  <si>
    <t>Belgium</t>
  </si>
  <si>
    <t>Bulgaria</t>
  </si>
  <si>
    <t>Czechia</t>
  </si>
  <si>
    <t>Denmark</t>
  </si>
  <si>
    <t>Germany (until 1990 former territory of the FRG)</t>
  </si>
  <si>
    <t>Estonia</t>
  </si>
  <si>
    <t>Ireland</t>
  </si>
  <si>
    <t>Greece</t>
  </si>
  <si>
    <t>Spain</t>
  </si>
  <si>
    <t>France</t>
  </si>
  <si>
    <t>Croatia</t>
  </si>
  <si>
    <t>Italy</t>
  </si>
  <si>
    <t>Latvia</t>
  </si>
  <si>
    <t>Lithuania</t>
  </si>
  <si>
    <t>Luxembourg</t>
  </si>
  <si>
    <t>Hungary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</si>
  <si>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</si>
  <si>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</si>
  <si>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</si>
  <si>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</si>
  <si>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</si>
  <si>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</si>
  <si>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</si>
  <si>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</si>
  <si>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</si>
  <si>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</si>
  <si>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Time</t>
  </si>
  <si>
    <t>2016</t>
  </si>
  <si>
    <t>2017</t>
  </si>
  <si>
    <t>2018</t>
  </si>
  <si>
    <t>2019</t>
  </si>
  <si>
    <t>2020</t>
  </si>
  <si>
    <t>2021</t>
  </si>
  <si>
    <t>Data extracted on 26/12/2022 11:03:52 from [ESTAT]</t>
  </si>
  <si>
    <t xml:space="preserve">Dataset: </t>
  </si>
  <si>
    <t xml:space="preserve">Last updated: </t>
  </si>
  <si>
    <t>TIME</t>
  </si>
  <si>
    <t/>
  </si>
  <si>
    <t>GEO (Labels)</t>
  </si>
  <si>
    <t>:</t>
  </si>
  <si>
    <t>c</t>
  </si>
  <si>
    <t>p</t>
  </si>
  <si>
    <t>Special value</t>
  </si>
  <si>
    <t>not available</t>
  </si>
  <si>
    <t>Available flags:</t>
  </si>
  <si>
    <t>confidential</t>
  </si>
  <si>
    <t>provisional</t>
  </si>
  <si>
    <t>Data extracted on 26/12/2022 11:03:54 from [ESTAT]</t>
  </si>
  <si>
    <t>Data extracted on 26/12/2022 11:03:56 from [ESTAT]</t>
  </si>
  <si>
    <t>e</t>
  </si>
  <si>
    <t>estimated</t>
  </si>
  <si>
    <t>Data extracted on 26/12/2022 11:03:58 from [ESTAT]</t>
  </si>
  <si>
    <t>Data extracted on 26/12/2022 11:04:00 from [ESTAT]</t>
  </si>
  <si>
    <t>Data extracted on 26/12/2022 11:04:02 from [ESTAT]</t>
  </si>
  <si>
    <t>Data extracted on 26/12/2022 11:04:04 from [ESTAT]</t>
  </si>
  <si>
    <t>Data extracted on 26/12/2022 11:04:07 from [ESTAT]</t>
  </si>
  <si>
    <t>Data extracted on 26/12/2022 11:04:09 from [ESTAT]</t>
  </si>
  <si>
    <t>Data extracted on 26/12/2022 11:04:11 from [ESTAT]</t>
  </si>
  <si>
    <t>Data extracted on 26/12/2022 11:04:13 from [ESTAT]</t>
  </si>
  <si>
    <t>Data extracted on 26/12/2022 11:04:15 from [ESTAT]</t>
  </si>
  <si>
    <t>Données extraites le26/12/2022 11:04:17 depuis [ESTAT]</t>
  </si>
  <si>
    <t>Dernière mise à jour:</t>
  </si>
  <si>
    <t>GEO (Libellés)</t>
  </si>
  <si>
    <t>Valeur spéciale</t>
  </si>
  <si>
    <t>Non disponible</t>
  </si>
  <si>
    <t>Flags disponibles:</t>
  </si>
  <si>
    <t>Données extraites le26/12/2022 11:04:19 depuis [ESTAT]</t>
  </si>
  <si>
    <t>Données extraites le26/12/2022 11:04:21 depuis [ESTAT]</t>
  </si>
  <si>
    <t>Données extraites le26/12/2022 11:04:23 depuis [ESTAT]</t>
  </si>
  <si>
    <t>Données extraites le26/12/2022 11:04:25 depuis [ESTAT]</t>
  </si>
  <si>
    <t>Données extraites le26/12/2022 11:04:27 depuis [ESTAT]</t>
  </si>
  <si>
    <t>Données extraites le26/12/2022 11:04:29 depuis [ESTAT]</t>
  </si>
  <si>
    <t>Données extraites le26/12/2022 11:04:31 depuis [ESTAT]</t>
  </si>
  <si>
    <t>Données extraites le26/12/2022 11:04:33 depuis [ESTAT]</t>
  </si>
  <si>
    <t>Données extraites le26/12/2022 11:04:35 depuis [ESTAT]</t>
  </si>
  <si>
    <t>Données extraites le26/12/2022 11:04:37 depuis [ESTAT]</t>
  </si>
  <si>
    <t>Données extraites le26/12/2022 11:04:39 depuis [ESTAT]</t>
  </si>
  <si>
    <t>Données extraites le26/12/2022 11:04:41 depuis [ESTAT]</t>
  </si>
  <si>
    <t>Données extraites le26/12/2022 11:04:43 depuis [ESTAT]</t>
  </si>
  <si>
    <t>Données extraites le26/12/2022 11:04:45 depuis [ESTAT]</t>
  </si>
  <si>
    <t>Données extraites le26/12/2022 11:04:47 depuis [ESTAT]</t>
  </si>
  <si>
    <t>Données extraites le26/12/2022 11:04:49 depuis [ESTAT]</t>
  </si>
  <si>
    <t>Données extraites le26/12/2022 11:04:51 depuis [ESTAT]</t>
  </si>
  <si>
    <t>Données extraites le26/12/2022 11:04:53 depuis [ESTAT]</t>
  </si>
  <si>
    <t>Données extraites le26/12/2022 11:04:56 depuis [ESTAT]</t>
  </si>
  <si>
    <t>b</t>
  </si>
  <si>
    <t>break in time series</t>
  </si>
  <si>
    <t>Données extraites le26/12/2022 11:04:58 depuis [ESTAT]</t>
  </si>
  <si>
    <t>Données extraites le26/12/2022 11:05:00 depuis [ESTAT]</t>
  </si>
  <si>
    <t>Données extraites le26/12/2022 11:05:02 depuis [ESTAT]</t>
  </si>
  <si>
    <t>Données extraites le26/12/2022 11:05:04 depuis [ESTAT]</t>
  </si>
  <si>
    <t>Données extraites le26/12/2022 11:05:06 depuis [ESTAT]</t>
  </si>
  <si>
    <t>Données extraites le26/12/2022 11:05:08 depuis [ESTAT]</t>
  </si>
  <si>
    <t>Données extraites le26/12/2022 11:05:10 depuis [ESTAT]</t>
  </si>
  <si>
    <t>Données extraites le26/12/2022 11:05:12 depuis [ESTAT]</t>
  </si>
  <si>
    <t>Données extraites le26/12/2022 11:05:14 depuis [ESTAT]</t>
  </si>
  <si>
    <t>Données extraites le26/12/2022 11:05:16 depuis [ESTAT]</t>
  </si>
  <si>
    <t>Données extraites le26/12/2022 11:05:18 depuis [ESTAT]</t>
  </si>
  <si>
    <t>Données extraites le26/12/2022 11:05:20 depuis [ESTAT]</t>
  </si>
  <si>
    <t>Données extraites le26/12/2022 11:05:22 depuis [ESTAT]</t>
  </si>
  <si>
    <t>Données extraites le26/12/2022 11:05:25 depuis [ESTAT]</t>
  </si>
  <si>
    <t>Données extraites le26/12/2022 11:05:27 depuis [ESTAT]</t>
  </si>
  <si>
    <t>Données extraites le26/12/2022 11:05:29 depuis [ESTAT]</t>
  </si>
  <si>
    <t>Données extraites le26/12/2022 11:05:31 depuis [ESTAT]</t>
  </si>
  <si>
    <t>Données extraites le26/12/2022 11:05:33 depuis [ESTAT]</t>
  </si>
  <si>
    <t>Données extraites le26/12/2022 11:05:35 depuis [ESTAT]</t>
  </si>
  <si>
    <t>Données extraites le26/12/2022 11:05:37 depuis [ESTAT]</t>
  </si>
  <si>
    <t>Données extraites le26/12/2022 11:05:39 depuis [ESTAT]</t>
  </si>
  <si>
    <t>Données extraites le26/12/2022 11:05:41 depuis [ESTAT]</t>
  </si>
  <si>
    <t>Données extraites le26/12/2022 11:05:43 depuis [ESTAT]</t>
  </si>
  <si>
    <t>Données extraites le26/12/2022 11:05:45 depuis [ESTAT]</t>
  </si>
  <si>
    <t>Données extraites le26/12/2022 11:05:47 depuis [ESTAT]</t>
  </si>
  <si>
    <t>Données extraites le26/12/2022 11:05:49 depuis [ESTAT]</t>
  </si>
  <si>
    <t>Données extraites le26/12/2022 11:05:51 depuis [ESTAT]</t>
  </si>
  <si>
    <t>Données extraites le26/12/2022 11:05:53 depuis [ESTAT]</t>
  </si>
  <si>
    <t>Données extraites le26/12/2022 11:05:55 depuis [ESTAT]</t>
  </si>
  <si>
    <t>Données extraites le26/12/2022 11:05:57 depuis [ESTAT]</t>
  </si>
  <si>
    <t>Données extraites le26/12/2022 11:05:59 depuis [ESTAT]</t>
  </si>
  <si>
    <t>Données extraites le26/12/2022 11:06:01 depuis [ESTAT]</t>
  </si>
  <si>
    <t>Données extraites le26/12/2022 11:06:03 depuis [ESTAT]</t>
  </si>
  <si>
    <t>Données extraites le26/12/2022 11:06:05 depuis [ESTAT]</t>
  </si>
  <si>
    <t>Données extraites le26/12/2022 11:06:07 depuis [ESTAT]</t>
  </si>
  <si>
    <t>Données extraites le26/12/2022 11:06:10 depuis [ESTAT]</t>
  </si>
  <si>
    <t>Données extraites le26/12/2022 11:06:12 depuis [ESTAT]</t>
  </si>
  <si>
    <t>Données extraites le26/12/2022 11:06:14 depuis [ESTAT]</t>
  </si>
  <si>
    <t>Données extraites le26/12/2022 11:06:16 depuis [ESTAT]</t>
  </si>
  <si>
    <t>Données extraites le26/12/2022 11:06:18 depuis [ESTAT]</t>
  </si>
  <si>
    <t>Données extraites le26/12/2022 11:06:20 depuis [ESTAT]</t>
  </si>
  <si>
    <t>Données extraites le26/12/2022 11:06:23 depuis [ESTAT]</t>
  </si>
  <si>
    <t>Données extraites le26/12/2022 11:06:25 depuis [ESTAT]</t>
  </si>
  <si>
    <t>Données extraites le26/12/2022 11:06:27 depuis [ESTAT]</t>
  </si>
  <si>
    <t>Données extraites le26/12/2022 11:06:29 depuis [ESTAT]</t>
  </si>
  <si>
    <t>Données extraites le26/12/2022 11:06:31 depuis [ESTAT]</t>
  </si>
  <si>
    <t>Données extraites le26/12/2022 11:06:33 depuis [ESTAT]</t>
  </si>
  <si>
    <t>Données extraites le26/12/2022 11:06:35 depuis [ESTAT]</t>
  </si>
  <si>
    <t>Données extraites le26/12/2022 11:06:37 depuis [ESTAT]</t>
  </si>
  <si>
    <t>Données extraites le26/12/2022 11:06:39 depuis [ESTAT]</t>
  </si>
  <si>
    <t>Données extraites le26/12/2022 11:06:41 depuis [ESTAT]</t>
  </si>
  <si>
    <t>Données extraites le26/12/2022 11:06:43 depuis [ESTAT]</t>
  </si>
  <si>
    <t>Données extraites le26/12/2022 11:06:45 depuis [ESTAT]</t>
  </si>
  <si>
    <t>Données extraites le26/12/2022 11:06:47 depuis [ESTAT]</t>
  </si>
  <si>
    <t>Données extraites le26/12/2022 11:06:49 depuis [ESTAT]</t>
  </si>
  <si>
    <t>Données extraites le26/12/2022 11:06:51 depuis [ESTAT]</t>
  </si>
  <si>
    <t>Données extraites le26/12/2022 11:06:53 depuis [ESTAT]</t>
  </si>
  <si>
    <t>Données extraites le26/12/2022 11:06:55 depuis [ESTAT]</t>
  </si>
  <si>
    <t>Données extraites le26/12/2022 11:06:57 depuis [ESTAT]</t>
  </si>
  <si>
    <t>Données extraites le26/12/2022 11:06:59 depuis [ESTAT]</t>
  </si>
  <si>
    <t>Données extraites le26/12/2022 11:07:01 depuis [ESTAT]</t>
  </si>
  <si>
    <t>Données extraites le26/12/2022 11:07:04 depuis [ESTAT]</t>
  </si>
  <si>
    <t>Données extraites le26/12/2022 11:07:06 depuis [ESTAT]</t>
  </si>
  <si>
    <t>Données extraites le26/12/2022 11:07:08 depuis [ESTAT]</t>
  </si>
  <si>
    <t>Données extraites le26/12/2022 11:07:10 depuis [ESTAT]</t>
  </si>
  <si>
    <t>Données extraites le26/12/2022 11:07:12 depuis [ESTAT]</t>
  </si>
  <si>
    <t>Density</t>
  </si>
  <si>
    <t>Mean</t>
  </si>
  <si>
    <t>1000L</t>
  </si>
  <si>
    <t>kg/L</t>
  </si>
  <si>
    <t>DE</t>
  </si>
  <si>
    <t>FRA</t>
  </si>
  <si>
    <t>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</si>
</sst>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##########"/>
    <numFmt numFmtId="168" formatCode="0.0"/>
  </numFmts>
  <fonts count="7" x14ac:knownFonts="1">
    <font>
      <sz val="11"/>
      <color indexed="8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11"/>
      <name val="Arial"/>
      <family val="2"/>
    </font>
    <font>
      <u/>
      <sz val="9"/>
      <color indexed="12"/>
      <name val="Arial"/>
      <family val="2"/>
    </font>
    <font>
      <sz val="9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4669AF"/>
      </patternFill>
    </fill>
    <fill>
      <patternFill patternType="solid">
        <fgColor rgb="FF0096DC"/>
      </patternFill>
    </fill>
    <fill>
      <patternFill patternType="solid">
        <fgColor rgb="FFDCE6F1"/>
      </patternFill>
    </fill>
    <fill>
      <patternFill patternType="mediumGray">
        <bgColor indexed="22"/>
      </patternFill>
    </fill>
    <fill>
      <patternFill patternType="none">
        <fgColor rgb="FFF6F6F6"/>
      </patternFill>
    </fill>
    <fill>
      <patternFill patternType="solid">
        <fgColor rgb="FFF6F6F6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0" fillId="5" borderId="0" xfId="0" applyFill="1"/>
    <xf numFmtId="3" fontId="2" fillId="0" borderId="0" xfId="0" applyNumberFormat="1" applyFont="1" applyAlignment="1">
      <alignment horizontal="right" vertical="center" shrinkToFit="1"/>
    </xf>
    <xf numFmtId="3" fontId="2" fillId="7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7" borderId="0" xfId="0" applyFont="1" applyFill="1" applyAlignment="1">
      <alignment horizontal="left" vertical="center"/>
    </xf>
    <xf numFmtId="0" fontId="5" fillId="7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 shrinkToFit="1"/>
    </xf>
    <xf numFmtId="164" fontId="2" fillId="7" borderId="0" xfId="0" applyNumberFormat="1" applyFont="1" applyFill="1" applyAlignment="1">
      <alignment horizontal="right" vertical="center" shrinkToFit="1"/>
    </xf>
    <xf numFmtId="0" fontId="4" fillId="7" borderId="0" xfId="0" applyFont="1" applyFill="1" applyAlignment="1">
      <alignment horizontal="left" vertical="center"/>
    </xf>
    <xf numFmtId="0" fontId="1" fillId="7" borderId="0" xfId="0" applyFont="1" applyFill="1" applyAlignment="1">
      <alignment horizontal="left" vertical="center"/>
    </xf>
    <xf numFmtId="4" fontId="2" fillId="0" borderId="0" xfId="0" applyNumberFormat="1" applyFont="1" applyAlignment="1">
      <alignment horizontal="right" vertical="center" shrinkToFit="1"/>
    </xf>
    <xf numFmtId="4" fontId="2" fillId="7" borderId="0" xfId="0" applyNumberFormat="1" applyFont="1" applyFill="1" applyAlignment="1">
      <alignment horizontal="right" vertical="center" shrinkToFit="1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3" fillId="2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2" fillId="0" borderId="0" xfId="0" applyFont="1"/>
    <xf numFmtId="4" fontId="2" fillId="0" borderId="0" xfId="0" applyNumberFormat="1" applyFont="1" applyBorder="1"/>
    <xf numFmtId="168" fontId="2" fillId="0" borderId="0" xfId="0" applyNumberFormat="1" applyFont="1" applyBorder="1"/>
    <xf numFmtId="168" fontId="2" fillId="8" borderId="0" xfId="0" applyNumberFormat="1" applyFont="1" applyFill="1" applyBorder="1"/>
    <xf numFmtId="2" fontId="1" fillId="6" borderId="0" xfId="0" applyNumberFormat="1" applyFont="1" applyFill="1" applyBorder="1"/>
    <xf numFmtId="168" fontId="1" fillId="6" borderId="0" xfId="0" applyNumberFormat="1" applyFont="1" applyFill="1" applyBorder="1"/>
    <xf numFmtId="0" fontId="0" fillId="0" borderId="0" xfId="0" applyAlignment="1">
      <alignment horizontal="center"/>
    </xf>
    <xf numFmtId="4" fontId="2" fillId="0" borderId="1" xfId="0" applyNumberFormat="1" applyFont="1" applyBorder="1"/>
    <xf numFmtId="168" fontId="2" fillId="8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styles" Target="styles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88591</xdr:colOff>
      <xdr:row>3</xdr:row>
      <xdr:rowOff>57150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2000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c.europa.eu/eurostat/databrowser/view/APRI_AP_CRPOUTA__custom_4313037/default/table" TargetMode="External"/><Relationship Id="rId1" Type="http://schemas.openxmlformats.org/officeDocument/2006/relationships/hyperlink" Target="https://ec.europa.eu/eurostat/databrowser/product/page/APRI_AP_CRPOUTA__custom_431303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113"/>
  <sheetViews>
    <sheetView showGridLines="0" topLeftCell="A26" workbookViewId="0">
      <selection activeCell="B36" sqref="B36"/>
    </sheetView>
  </sheetViews>
  <sheetFormatPr defaultRowHeight="15" x14ac:dyDescent="0.25"/>
  <cols>
    <col min="1" max="1" width="19.85546875" customWidth="1"/>
    <col min="2" max="2" width="10.42578125" customWidth="1"/>
    <col min="3" max="3" width="17.28515625" customWidth="1"/>
    <col min="4" max="4" width="10.42578125" customWidth="1"/>
    <col min="5" max="5" width="50.28515625" customWidth="1"/>
  </cols>
  <sheetData>
    <row r="6" spans="1:15" x14ac:dyDescent="0.25">
      <c r="A6" s="9" t="s">
        <v>0</v>
      </c>
    </row>
    <row r="7" spans="1:15" x14ac:dyDescent="0.25">
      <c r="A7" s="12" t="s">
        <v>1</v>
      </c>
      <c r="B7" s="12" t="s">
        <v>2</v>
      </c>
    </row>
    <row r="8" spans="1:15" ht="42.75" customHeight="1" x14ac:dyDescent="0.25">
      <c r="A8" s="10" t="s">
        <v>3</v>
      </c>
      <c r="B8" s="20" t="s">
        <v>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10" spans="1:15" x14ac:dyDescent="0.25">
      <c r="A10" s="2" t="s">
        <v>5</v>
      </c>
      <c r="D10" s="2" t="s">
        <v>6</v>
      </c>
    </row>
    <row r="11" spans="1:15" x14ac:dyDescent="0.25">
      <c r="A11" s="2" t="s">
        <v>7</v>
      </c>
      <c r="D11" s="2" t="s">
        <v>8</v>
      </c>
    </row>
    <row r="13" spans="1:15" x14ac:dyDescent="0.25">
      <c r="B13" s="1" t="s">
        <v>9</v>
      </c>
    </row>
    <row r="14" spans="1:15" x14ac:dyDescent="0.25">
      <c r="C14" s="2" t="s">
        <v>10</v>
      </c>
    </row>
    <row r="15" spans="1:15" x14ac:dyDescent="0.25">
      <c r="B15" s="9" t="s">
        <v>11</v>
      </c>
      <c r="C15" s="9" t="s">
        <v>12</v>
      </c>
      <c r="D15" s="9" t="s">
        <v>13</v>
      </c>
      <c r="E15" s="9" t="s">
        <v>14</v>
      </c>
    </row>
    <row r="16" spans="1:15" x14ac:dyDescent="0.25">
      <c r="B16" s="13" t="s">
        <v>15</v>
      </c>
      <c r="C16" s="2" t="s">
        <v>16</v>
      </c>
      <c r="D16" s="2" t="s">
        <v>17</v>
      </c>
      <c r="E16" s="2" t="s">
        <v>18</v>
      </c>
    </row>
    <row r="17" spans="2:5" x14ac:dyDescent="0.25">
      <c r="B17" s="12" t="s">
        <v>19</v>
      </c>
      <c r="C17" s="11" t="s">
        <v>16</v>
      </c>
      <c r="D17" s="11" t="s">
        <v>17</v>
      </c>
      <c r="E17" s="11" t="s">
        <v>20</v>
      </c>
    </row>
    <row r="18" spans="2:5" x14ac:dyDescent="0.25">
      <c r="B18" s="13" t="s">
        <v>21</v>
      </c>
      <c r="C18" s="2" t="s">
        <v>16</v>
      </c>
      <c r="D18" s="2" t="s">
        <v>17</v>
      </c>
      <c r="E18" s="2" t="s">
        <v>22</v>
      </c>
    </row>
    <row r="19" spans="2:5" x14ac:dyDescent="0.25">
      <c r="B19" s="12" t="s">
        <v>23</v>
      </c>
      <c r="C19" s="11" t="s">
        <v>16</v>
      </c>
      <c r="D19" s="11" t="s">
        <v>17</v>
      </c>
      <c r="E19" s="11" t="s">
        <v>24</v>
      </c>
    </row>
    <row r="20" spans="2:5" x14ac:dyDescent="0.25">
      <c r="B20" s="13" t="s">
        <v>25</v>
      </c>
      <c r="C20" s="2" t="s">
        <v>16</v>
      </c>
      <c r="D20" s="2" t="s">
        <v>17</v>
      </c>
      <c r="E20" s="2" t="s">
        <v>26</v>
      </c>
    </row>
    <row r="21" spans="2:5" x14ac:dyDescent="0.25">
      <c r="B21" s="12" t="s">
        <v>27</v>
      </c>
      <c r="C21" s="11" t="s">
        <v>16</v>
      </c>
      <c r="D21" s="11" t="s">
        <v>17</v>
      </c>
      <c r="E21" s="11" t="s">
        <v>28</v>
      </c>
    </row>
    <row r="22" spans="2:5" x14ac:dyDescent="0.25">
      <c r="B22" s="13" t="s">
        <v>29</v>
      </c>
      <c r="C22" s="2" t="s">
        <v>16</v>
      </c>
      <c r="D22" s="2" t="s">
        <v>17</v>
      </c>
      <c r="E22" s="2" t="s">
        <v>30</v>
      </c>
    </row>
    <row r="23" spans="2:5" x14ac:dyDescent="0.25">
      <c r="B23" s="12" t="s">
        <v>31</v>
      </c>
      <c r="C23" s="11" t="s">
        <v>16</v>
      </c>
      <c r="D23" s="11" t="s">
        <v>17</v>
      </c>
      <c r="E23" s="11" t="s">
        <v>32</v>
      </c>
    </row>
    <row r="24" spans="2:5" x14ac:dyDescent="0.25">
      <c r="B24" s="13" t="s">
        <v>33</v>
      </c>
      <c r="C24" s="2" t="s">
        <v>16</v>
      </c>
      <c r="D24" s="2" t="s">
        <v>17</v>
      </c>
      <c r="E24" s="2" t="s">
        <v>34</v>
      </c>
    </row>
    <row r="25" spans="2:5" x14ac:dyDescent="0.25">
      <c r="B25" s="12" t="s">
        <v>35</v>
      </c>
      <c r="C25" s="11" t="s">
        <v>16</v>
      </c>
      <c r="D25" s="11" t="s">
        <v>17</v>
      </c>
      <c r="E25" s="11" t="s">
        <v>36</v>
      </c>
    </row>
    <row r="26" spans="2:5" x14ac:dyDescent="0.25">
      <c r="B26" s="13" t="s">
        <v>37</v>
      </c>
      <c r="C26" s="2" t="s">
        <v>16</v>
      </c>
      <c r="D26" s="2" t="s">
        <v>17</v>
      </c>
      <c r="E26" s="2" t="s">
        <v>38</v>
      </c>
    </row>
    <row r="27" spans="2:5" x14ac:dyDescent="0.25">
      <c r="B27" s="12" t="s">
        <v>39</v>
      </c>
      <c r="C27" s="11" t="s">
        <v>16</v>
      </c>
      <c r="D27" s="11" t="s">
        <v>17</v>
      </c>
      <c r="E27" s="11" t="s">
        <v>40</v>
      </c>
    </row>
    <row r="28" spans="2:5" x14ac:dyDescent="0.25">
      <c r="B28" s="13" t="s">
        <v>41</v>
      </c>
      <c r="C28" s="2" t="s">
        <v>16</v>
      </c>
      <c r="D28" s="2" t="s">
        <v>17</v>
      </c>
      <c r="E28" s="2" t="s">
        <v>42</v>
      </c>
    </row>
    <row r="29" spans="2:5" x14ac:dyDescent="0.25">
      <c r="B29" s="12" t="s">
        <v>43</v>
      </c>
      <c r="C29" s="11" t="s">
        <v>16</v>
      </c>
      <c r="D29" s="11" t="s">
        <v>17</v>
      </c>
      <c r="E29" s="11" t="s">
        <v>44</v>
      </c>
    </row>
    <row r="30" spans="2:5" x14ac:dyDescent="0.25">
      <c r="B30" s="13" t="s">
        <v>45</v>
      </c>
      <c r="C30" s="2" t="s">
        <v>16</v>
      </c>
      <c r="D30" s="2" t="s">
        <v>17</v>
      </c>
      <c r="E30" s="2" t="s">
        <v>46</v>
      </c>
    </row>
    <row r="31" spans="2:5" x14ac:dyDescent="0.25">
      <c r="B31" s="12" t="s">
        <v>47</v>
      </c>
      <c r="C31" s="11" t="s">
        <v>16</v>
      </c>
      <c r="D31" s="11" t="s">
        <v>17</v>
      </c>
      <c r="E31" s="11" t="s">
        <v>48</v>
      </c>
    </row>
    <row r="32" spans="2:5" x14ac:dyDescent="0.25">
      <c r="B32" s="13" t="s">
        <v>49</v>
      </c>
      <c r="C32" s="2" t="s">
        <v>16</v>
      </c>
      <c r="D32" s="2" t="s">
        <v>17</v>
      </c>
      <c r="E32" s="2" t="s">
        <v>50</v>
      </c>
    </row>
    <row r="33" spans="2:5" x14ac:dyDescent="0.25">
      <c r="B33" s="12" t="s">
        <v>51</v>
      </c>
      <c r="C33" s="11" t="s">
        <v>16</v>
      </c>
      <c r="D33" s="11" t="s">
        <v>17</v>
      </c>
      <c r="E33" s="11" t="s">
        <v>52</v>
      </c>
    </row>
    <row r="34" spans="2:5" x14ac:dyDescent="0.25">
      <c r="B34" s="13" t="s">
        <v>53</v>
      </c>
      <c r="C34" s="2" t="s">
        <v>16</v>
      </c>
      <c r="D34" s="2" t="s">
        <v>17</v>
      </c>
      <c r="E34" s="2" t="s">
        <v>54</v>
      </c>
    </row>
    <row r="35" spans="2:5" x14ac:dyDescent="0.25">
      <c r="B35" s="12" t="s">
        <v>55</v>
      </c>
      <c r="C35" s="11" t="s">
        <v>16</v>
      </c>
      <c r="D35" s="11" t="s">
        <v>17</v>
      </c>
      <c r="E35" s="11" t="s">
        <v>56</v>
      </c>
    </row>
    <row r="36" spans="2:5" x14ac:dyDescent="0.25">
      <c r="B36" s="13" t="s">
        <v>57</v>
      </c>
      <c r="C36" s="2" t="s">
        <v>16</v>
      </c>
      <c r="D36" s="2" t="s">
        <v>17</v>
      </c>
      <c r="E36" s="2" t="s">
        <v>58</v>
      </c>
    </row>
    <row r="37" spans="2:5" x14ac:dyDescent="0.25">
      <c r="B37" s="12" t="s">
        <v>59</v>
      </c>
      <c r="C37" s="11" t="s">
        <v>16</v>
      </c>
      <c r="D37" s="11" t="s">
        <v>17</v>
      </c>
      <c r="E37" s="11" t="s">
        <v>60</v>
      </c>
    </row>
    <row r="38" spans="2:5" x14ac:dyDescent="0.25">
      <c r="B38" s="13" t="s">
        <v>61</v>
      </c>
      <c r="C38" s="2" t="s">
        <v>16</v>
      </c>
      <c r="D38" s="2" t="s">
        <v>17</v>
      </c>
      <c r="E38" s="2" t="s">
        <v>62</v>
      </c>
    </row>
    <row r="39" spans="2:5" x14ac:dyDescent="0.25">
      <c r="B39" s="12" t="s">
        <v>63</v>
      </c>
      <c r="C39" s="11" t="s">
        <v>16</v>
      </c>
      <c r="D39" s="11" t="s">
        <v>17</v>
      </c>
      <c r="E39" s="11" t="s">
        <v>64</v>
      </c>
    </row>
    <row r="40" spans="2:5" x14ac:dyDescent="0.25">
      <c r="B40" s="13" t="s">
        <v>65</v>
      </c>
      <c r="C40" s="2" t="s">
        <v>16</v>
      </c>
      <c r="D40" s="2" t="s">
        <v>17</v>
      </c>
      <c r="E40" s="2" t="s">
        <v>66</v>
      </c>
    </row>
    <row r="41" spans="2:5" x14ac:dyDescent="0.25">
      <c r="B41" s="12" t="s">
        <v>67</v>
      </c>
      <c r="C41" s="11" t="s">
        <v>16</v>
      </c>
      <c r="D41" s="11" t="s">
        <v>17</v>
      </c>
      <c r="E41" s="11" t="s">
        <v>68</v>
      </c>
    </row>
    <row r="42" spans="2:5" x14ac:dyDescent="0.25">
      <c r="B42" s="13" t="s">
        <v>69</v>
      </c>
      <c r="C42" s="2" t="s">
        <v>16</v>
      </c>
      <c r="D42" s="2" t="s">
        <v>17</v>
      </c>
      <c r="E42" s="2" t="s">
        <v>70</v>
      </c>
    </row>
    <row r="43" spans="2:5" x14ac:dyDescent="0.25">
      <c r="B43" s="12" t="s">
        <v>71</v>
      </c>
      <c r="C43" s="11" t="s">
        <v>16</v>
      </c>
      <c r="D43" s="11" t="s">
        <v>17</v>
      </c>
      <c r="E43" s="11" t="s">
        <v>72</v>
      </c>
    </row>
    <row r="44" spans="2:5" x14ac:dyDescent="0.25">
      <c r="B44" s="13" t="s">
        <v>73</v>
      </c>
      <c r="C44" s="2" t="s">
        <v>16</v>
      </c>
      <c r="D44" s="2" t="s">
        <v>17</v>
      </c>
      <c r="E44" s="2" t="s">
        <v>74</v>
      </c>
    </row>
    <row r="45" spans="2:5" x14ac:dyDescent="0.25">
      <c r="B45" s="12" t="s">
        <v>75</v>
      </c>
      <c r="C45" s="11" t="s">
        <v>16</v>
      </c>
      <c r="D45" s="11" t="s">
        <v>17</v>
      </c>
      <c r="E45" s="11" t="s">
        <v>76</v>
      </c>
    </row>
    <row r="46" spans="2:5" x14ac:dyDescent="0.25">
      <c r="B46" s="13" t="s">
        <v>77</v>
      </c>
      <c r="C46" s="2" t="s">
        <v>16</v>
      </c>
      <c r="D46" s="2" t="s">
        <v>17</v>
      </c>
      <c r="E46" s="2" t="s">
        <v>78</v>
      </c>
    </row>
    <row r="47" spans="2:5" x14ac:dyDescent="0.25">
      <c r="B47" s="12" t="s">
        <v>79</v>
      </c>
      <c r="C47" s="11" t="s">
        <v>16</v>
      </c>
      <c r="D47" s="11" t="s">
        <v>17</v>
      </c>
      <c r="E47" s="11" t="s">
        <v>80</v>
      </c>
    </row>
    <row r="48" spans="2:5" x14ac:dyDescent="0.25">
      <c r="B48" s="13" t="s">
        <v>81</v>
      </c>
      <c r="C48" s="2" t="s">
        <v>16</v>
      </c>
      <c r="D48" s="2" t="s">
        <v>17</v>
      </c>
      <c r="E48" s="2" t="s">
        <v>82</v>
      </c>
    </row>
    <row r="49" spans="2:5" x14ac:dyDescent="0.25">
      <c r="B49" s="12" t="s">
        <v>83</v>
      </c>
      <c r="C49" s="11" t="s">
        <v>16</v>
      </c>
      <c r="D49" s="11" t="s">
        <v>17</v>
      </c>
      <c r="E49" s="11" t="s">
        <v>84</v>
      </c>
    </row>
    <row r="50" spans="2:5" x14ac:dyDescent="0.25">
      <c r="B50" s="13" t="s">
        <v>85</v>
      </c>
      <c r="C50" s="2" t="s">
        <v>16</v>
      </c>
      <c r="D50" s="2" t="s">
        <v>17</v>
      </c>
      <c r="E50" s="2" t="s">
        <v>86</v>
      </c>
    </row>
    <row r="51" spans="2:5" x14ac:dyDescent="0.25">
      <c r="B51" s="12" t="s">
        <v>87</v>
      </c>
      <c r="C51" s="11" t="s">
        <v>16</v>
      </c>
      <c r="D51" s="11" t="s">
        <v>17</v>
      </c>
      <c r="E51" s="11" t="s">
        <v>88</v>
      </c>
    </row>
    <row r="52" spans="2:5" x14ac:dyDescent="0.25">
      <c r="B52" s="13" t="s">
        <v>89</v>
      </c>
      <c r="C52" s="2" t="s">
        <v>16</v>
      </c>
      <c r="D52" s="2" t="s">
        <v>17</v>
      </c>
      <c r="E52" s="2" t="s">
        <v>90</v>
      </c>
    </row>
    <row r="53" spans="2:5" x14ac:dyDescent="0.25">
      <c r="B53" s="12" t="s">
        <v>91</v>
      </c>
      <c r="C53" s="11" t="s">
        <v>16</v>
      </c>
      <c r="D53" s="11" t="s">
        <v>17</v>
      </c>
      <c r="E53" s="11" t="s">
        <v>92</v>
      </c>
    </row>
    <row r="54" spans="2:5" x14ac:dyDescent="0.25">
      <c r="B54" s="13" t="s">
        <v>93</v>
      </c>
      <c r="C54" s="2" t="s">
        <v>16</v>
      </c>
      <c r="D54" s="2" t="s">
        <v>17</v>
      </c>
      <c r="E54" s="2" t="s">
        <v>94</v>
      </c>
    </row>
    <row r="55" spans="2:5" x14ac:dyDescent="0.25">
      <c r="B55" s="12" t="s">
        <v>95</v>
      </c>
      <c r="C55" s="11" t="s">
        <v>16</v>
      </c>
      <c r="D55" s="11" t="s">
        <v>17</v>
      </c>
      <c r="E55" s="11" t="s">
        <v>96</v>
      </c>
    </row>
    <row r="56" spans="2:5" x14ac:dyDescent="0.25">
      <c r="B56" s="13" t="s">
        <v>97</v>
      </c>
      <c r="C56" s="2" t="s">
        <v>16</v>
      </c>
      <c r="D56" s="2" t="s">
        <v>17</v>
      </c>
      <c r="E56" s="2" t="s">
        <v>98</v>
      </c>
    </row>
    <row r="57" spans="2:5" x14ac:dyDescent="0.25">
      <c r="B57" s="12" t="s">
        <v>99</v>
      </c>
      <c r="C57" s="11" t="s">
        <v>16</v>
      </c>
      <c r="D57" s="11" t="s">
        <v>17</v>
      </c>
      <c r="E57" s="11" t="s">
        <v>100</v>
      </c>
    </row>
    <row r="58" spans="2:5" x14ac:dyDescent="0.25">
      <c r="B58" s="13" t="s">
        <v>101</v>
      </c>
      <c r="C58" s="2" t="s">
        <v>16</v>
      </c>
      <c r="D58" s="2" t="s">
        <v>17</v>
      </c>
      <c r="E58" s="2" t="s">
        <v>102</v>
      </c>
    </row>
    <row r="59" spans="2:5" x14ac:dyDescent="0.25">
      <c r="B59" s="12" t="s">
        <v>103</v>
      </c>
      <c r="C59" s="11" t="s">
        <v>16</v>
      </c>
      <c r="D59" s="11" t="s">
        <v>17</v>
      </c>
      <c r="E59" s="11" t="s">
        <v>104</v>
      </c>
    </row>
    <row r="60" spans="2:5" x14ac:dyDescent="0.25">
      <c r="B60" s="13" t="s">
        <v>105</v>
      </c>
      <c r="C60" s="2" t="s">
        <v>16</v>
      </c>
      <c r="D60" s="2" t="s">
        <v>17</v>
      </c>
      <c r="E60" s="2" t="s">
        <v>106</v>
      </c>
    </row>
    <row r="61" spans="2:5" x14ac:dyDescent="0.25">
      <c r="B61" s="12" t="s">
        <v>107</v>
      </c>
      <c r="C61" s="11" t="s">
        <v>16</v>
      </c>
      <c r="D61" s="11" t="s">
        <v>17</v>
      </c>
      <c r="E61" s="11" t="s">
        <v>108</v>
      </c>
    </row>
    <row r="62" spans="2:5" x14ac:dyDescent="0.25">
      <c r="B62" s="13" t="s">
        <v>109</v>
      </c>
      <c r="C62" s="2" t="s">
        <v>16</v>
      </c>
      <c r="D62" s="2" t="s">
        <v>17</v>
      </c>
      <c r="E62" s="2" t="s">
        <v>110</v>
      </c>
    </row>
    <row r="63" spans="2:5" x14ac:dyDescent="0.25">
      <c r="B63" s="12" t="s">
        <v>111</v>
      </c>
      <c r="C63" s="11" t="s">
        <v>16</v>
      </c>
      <c r="D63" s="11" t="s">
        <v>17</v>
      </c>
      <c r="E63" s="11" t="s">
        <v>112</v>
      </c>
    </row>
    <row r="64" spans="2:5" x14ac:dyDescent="0.25">
      <c r="B64" s="13" t="s">
        <v>113</v>
      </c>
      <c r="C64" s="2" t="s">
        <v>16</v>
      </c>
      <c r="D64" s="2" t="s">
        <v>17</v>
      </c>
      <c r="E64" s="2" t="s">
        <v>114</v>
      </c>
    </row>
    <row r="65" spans="2:5" x14ac:dyDescent="0.25">
      <c r="B65" s="12" t="s">
        <v>115</v>
      </c>
      <c r="C65" s="11" t="s">
        <v>16</v>
      </c>
      <c r="D65" s="11" t="s">
        <v>17</v>
      </c>
      <c r="E65" s="11" t="s">
        <v>116</v>
      </c>
    </row>
    <row r="66" spans="2:5" x14ac:dyDescent="0.25">
      <c r="B66" s="13" t="s">
        <v>117</v>
      </c>
      <c r="C66" s="2" t="s">
        <v>16</v>
      </c>
      <c r="D66" s="2" t="s">
        <v>17</v>
      </c>
      <c r="E66" s="2" t="s">
        <v>118</v>
      </c>
    </row>
    <row r="67" spans="2:5" x14ac:dyDescent="0.25">
      <c r="B67" s="12" t="s">
        <v>119</v>
      </c>
      <c r="C67" s="11" t="s">
        <v>16</v>
      </c>
      <c r="D67" s="11" t="s">
        <v>17</v>
      </c>
      <c r="E67" s="11" t="s">
        <v>120</v>
      </c>
    </row>
    <row r="68" spans="2:5" x14ac:dyDescent="0.25">
      <c r="B68" s="13" t="s">
        <v>121</v>
      </c>
      <c r="C68" s="2" t="s">
        <v>16</v>
      </c>
      <c r="D68" s="2" t="s">
        <v>17</v>
      </c>
      <c r="E68" s="2" t="s">
        <v>122</v>
      </c>
    </row>
    <row r="69" spans="2:5" x14ac:dyDescent="0.25">
      <c r="B69" s="12" t="s">
        <v>123</v>
      </c>
      <c r="C69" s="11" t="s">
        <v>16</v>
      </c>
      <c r="D69" s="11" t="s">
        <v>17</v>
      </c>
      <c r="E69" s="11" t="s">
        <v>124</v>
      </c>
    </row>
    <row r="70" spans="2:5" x14ac:dyDescent="0.25">
      <c r="B70" s="13" t="s">
        <v>125</v>
      </c>
      <c r="C70" s="2" t="s">
        <v>16</v>
      </c>
      <c r="D70" s="2" t="s">
        <v>17</v>
      </c>
      <c r="E70" s="2" t="s">
        <v>126</v>
      </c>
    </row>
    <row r="71" spans="2:5" x14ac:dyDescent="0.25">
      <c r="B71" s="12" t="s">
        <v>127</v>
      </c>
      <c r="C71" s="11" t="s">
        <v>16</v>
      </c>
      <c r="D71" s="11" t="s">
        <v>17</v>
      </c>
      <c r="E71" s="11" t="s">
        <v>128</v>
      </c>
    </row>
    <row r="72" spans="2:5" x14ac:dyDescent="0.25">
      <c r="B72" s="13" t="s">
        <v>129</v>
      </c>
      <c r="C72" s="2" t="s">
        <v>16</v>
      </c>
      <c r="D72" s="2" t="s">
        <v>17</v>
      </c>
      <c r="E72" s="2" t="s">
        <v>130</v>
      </c>
    </row>
    <row r="73" spans="2:5" x14ac:dyDescent="0.25">
      <c r="B73" s="12" t="s">
        <v>131</v>
      </c>
      <c r="C73" s="11" t="s">
        <v>16</v>
      </c>
      <c r="D73" s="11" t="s">
        <v>17</v>
      </c>
      <c r="E73" s="11" t="s">
        <v>132</v>
      </c>
    </row>
    <row r="74" spans="2:5" x14ac:dyDescent="0.25">
      <c r="B74" s="13" t="s">
        <v>133</v>
      </c>
      <c r="C74" s="2" t="s">
        <v>16</v>
      </c>
      <c r="D74" s="2" t="s">
        <v>17</v>
      </c>
      <c r="E74" s="2" t="s">
        <v>134</v>
      </c>
    </row>
    <row r="75" spans="2:5" x14ac:dyDescent="0.25">
      <c r="B75" s="12" t="s">
        <v>135</v>
      </c>
      <c r="C75" s="11" t="s">
        <v>16</v>
      </c>
      <c r="D75" s="11" t="s">
        <v>17</v>
      </c>
      <c r="E75" s="11" t="s">
        <v>136</v>
      </c>
    </row>
    <row r="76" spans="2:5" x14ac:dyDescent="0.25">
      <c r="B76" s="13" t="s">
        <v>137</v>
      </c>
      <c r="C76" s="2" t="s">
        <v>16</v>
      </c>
      <c r="D76" s="2" t="s">
        <v>17</v>
      </c>
      <c r="E76" s="2" t="s">
        <v>138</v>
      </c>
    </row>
    <row r="77" spans="2:5" x14ac:dyDescent="0.25">
      <c r="B77" s="12" t="s">
        <v>139</v>
      </c>
      <c r="C77" s="11" t="s">
        <v>16</v>
      </c>
      <c r="D77" s="11" t="s">
        <v>17</v>
      </c>
      <c r="E77" s="11" t="s">
        <v>140</v>
      </c>
    </row>
    <row r="78" spans="2:5" x14ac:dyDescent="0.25">
      <c r="B78" s="13" t="s">
        <v>141</v>
      </c>
      <c r="C78" s="2" t="s">
        <v>16</v>
      </c>
      <c r="D78" s="2" t="s">
        <v>17</v>
      </c>
      <c r="E78" s="2" t="s">
        <v>142</v>
      </c>
    </row>
    <row r="79" spans="2:5" x14ac:dyDescent="0.25">
      <c r="B79" s="12" t="s">
        <v>143</v>
      </c>
      <c r="C79" s="11" t="s">
        <v>16</v>
      </c>
      <c r="D79" s="11" t="s">
        <v>17</v>
      </c>
      <c r="E79" s="11" t="s">
        <v>144</v>
      </c>
    </row>
    <row r="80" spans="2:5" x14ac:dyDescent="0.25">
      <c r="B80" s="13" t="s">
        <v>145</v>
      </c>
      <c r="C80" s="2" t="s">
        <v>16</v>
      </c>
      <c r="D80" s="2" t="s">
        <v>17</v>
      </c>
      <c r="E80" s="2" t="s">
        <v>146</v>
      </c>
    </row>
    <row r="81" spans="2:5" x14ac:dyDescent="0.25">
      <c r="B81" s="12" t="s">
        <v>147</v>
      </c>
      <c r="C81" s="11" t="s">
        <v>16</v>
      </c>
      <c r="D81" s="11" t="s">
        <v>17</v>
      </c>
      <c r="E81" s="11" t="s">
        <v>148</v>
      </c>
    </row>
    <row r="82" spans="2:5" x14ac:dyDescent="0.25">
      <c r="B82" s="13" t="s">
        <v>149</v>
      </c>
      <c r="C82" s="2" t="s">
        <v>16</v>
      </c>
      <c r="D82" s="2" t="s">
        <v>17</v>
      </c>
      <c r="E82" s="2" t="s">
        <v>150</v>
      </c>
    </row>
    <row r="83" spans="2:5" x14ac:dyDescent="0.25">
      <c r="B83" s="12" t="s">
        <v>151</v>
      </c>
      <c r="C83" s="11" t="s">
        <v>16</v>
      </c>
      <c r="D83" s="11" t="s">
        <v>17</v>
      </c>
      <c r="E83" s="11" t="s">
        <v>152</v>
      </c>
    </row>
    <row r="84" spans="2:5" x14ac:dyDescent="0.25">
      <c r="B84" s="13" t="s">
        <v>153</v>
      </c>
      <c r="C84" s="2" t="s">
        <v>16</v>
      </c>
      <c r="D84" s="2" t="s">
        <v>17</v>
      </c>
      <c r="E84" s="2" t="s">
        <v>154</v>
      </c>
    </row>
    <row r="85" spans="2:5" x14ac:dyDescent="0.25">
      <c r="B85" s="12" t="s">
        <v>155</v>
      </c>
      <c r="C85" s="11" t="s">
        <v>16</v>
      </c>
      <c r="D85" s="11" t="s">
        <v>17</v>
      </c>
      <c r="E85" s="11" t="s">
        <v>156</v>
      </c>
    </row>
    <row r="86" spans="2:5" x14ac:dyDescent="0.25">
      <c r="B86" s="13" t="s">
        <v>157</v>
      </c>
      <c r="C86" s="2" t="s">
        <v>16</v>
      </c>
      <c r="D86" s="2" t="s">
        <v>17</v>
      </c>
      <c r="E86" s="2" t="s">
        <v>158</v>
      </c>
    </row>
    <row r="87" spans="2:5" x14ac:dyDescent="0.25">
      <c r="B87" s="12" t="s">
        <v>159</v>
      </c>
      <c r="C87" s="11" t="s">
        <v>16</v>
      </c>
      <c r="D87" s="11" t="s">
        <v>17</v>
      </c>
      <c r="E87" s="11" t="s">
        <v>160</v>
      </c>
    </row>
    <row r="88" spans="2:5" x14ac:dyDescent="0.25">
      <c r="B88" s="13" t="s">
        <v>161</v>
      </c>
      <c r="C88" s="2" t="s">
        <v>16</v>
      </c>
      <c r="D88" s="2" t="s">
        <v>17</v>
      </c>
      <c r="E88" s="2" t="s">
        <v>162</v>
      </c>
    </row>
    <row r="89" spans="2:5" x14ac:dyDescent="0.25">
      <c r="B89" s="12" t="s">
        <v>163</v>
      </c>
      <c r="C89" s="11" t="s">
        <v>16</v>
      </c>
      <c r="D89" s="11" t="s">
        <v>17</v>
      </c>
      <c r="E89" s="11" t="s">
        <v>164</v>
      </c>
    </row>
    <row r="90" spans="2:5" x14ac:dyDescent="0.25">
      <c r="B90" s="13" t="s">
        <v>165</v>
      </c>
      <c r="C90" s="2" t="s">
        <v>16</v>
      </c>
      <c r="D90" s="2" t="s">
        <v>17</v>
      </c>
      <c r="E90" s="2" t="s">
        <v>166</v>
      </c>
    </row>
    <row r="91" spans="2:5" x14ac:dyDescent="0.25">
      <c r="B91" s="12" t="s">
        <v>167</v>
      </c>
      <c r="C91" s="11" t="s">
        <v>16</v>
      </c>
      <c r="D91" s="11" t="s">
        <v>17</v>
      </c>
      <c r="E91" s="11" t="s">
        <v>168</v>
      </c>
    </row>
    <row r="92" spans="2:5" x14ac:dyDescent="0.25">
      <c r="B92" s="13" t="s">
        <v>169</v>
      </c>
      <c r="C92" s="2" t="s">
        <v>16</v>
      </c>
      <c r="D92" s="2" t="s">
        <v>17</v>
      </c>
      <c r="E92" s="2" t="s">
        <v>170</v>
      </c>
    </row>
    <row r="93" spans="2:5" x14ac:dyDescent="0.25">
      <c r="B93" s="12" t="s">
        <v>171</v>
      </c>
      <c r="C93" s="11" t="s">
        <v>16</v>
      </c>
      <c r="D93" s="11" t="s">
        <v>17</v>
      </c>
      <c r="E93" s="11" t="s">
        <v>172</v>
      </c>
    </row>
    <row r="94" spans="2:5" x14ac:dyDescent="0.25">
      <c r="B94" s="13" t="s">
        <v>173</v>
      </c>
      <c r="C94" s="2" t="s">
        <v>16</v>
      </c>
      <c r="D94" s="2" t="s">
        <v>17</v>
      </c>
      <c r="E94" s="2" t="s">
        <v>174</v>
      </c>
    </row>
    <row r="95" spans="2:5" x14ac:dyDescent="0.25">
      <c r="B95" s="12" t="s">
        <v>175</v>
      </c>
      <c r="C95" s="11" t="s">
        <v>16</v>
      </c>
      <c r="D95" s="11" t="s">
        <v>17</v>
      </c>
      <c r="E95" s="11" t="s">
        <v>176</v>
      </c>
    </row>
    <row r="96" spans="2:5" x14ac:dyDescent="0.25">
      <c r="B96" s="13" t="s">
        <v>177</v>
      </c>
      <c r="C96" s="2" t="s">
        <v>16</v>
      </c>
      <c r="D96" s="2" t="s">
        <v>17</v>
      </c>
      <c r="E96" s="2" t="s">
        <v>178</v>
      </c>
    </row>
    <row r="97" spans="2:5" x14ac:dyDescent="0.25">
      <c r="B97" s="12" t="s">
        <v>179</v>
      </c>
      <c r="C97" s="11" t="s">
        <v>16</v>
      </c>
      <c r="D97" s="11" t="s">
        <v>17</v>
      </c>
      <c r="E97" s="11" t="s">
        <v>180</v>
      </c>
    </row>
    <row r="98" spans="2:5" x14ac:dyDescent="0.25">
      <c r="B98" s="13" t="s">
        <v>181</v>
      </c>
      <c r="C98" s="2" t="s">
        <v>16</v>
      </c>
      <c r="D98" s="2" t="s">
        <v>17</v>
      </c>
      <c r="E98" s="2" t="s">
        <v>182</v>
      </c>
    </row>
    <row r="99" spans="2:5" x14ac:dyDescent="0.25">
      <c r="B99" s="12" t="s">
        <v>183</v>
      </c>
      <c r="C99" s="11" t="s">
        <v>16</v>
      </c>
      <c r="D99" s="11" t="s">
        <v>17</v>
      </c>
      <c r="E99" s="11" t="s">
        <v>184</v>
      </c>
    </row>
    <row r="100" spans="2:5" x14ac:dyDescent="0.25">
      <c r="B100" s="13" t="s">
        <v>185</v>
      </c>
      <c r="C100" s="2" t="s">
        <v>16</v>
      </c>
      <c r="D100" s="2" t="s">
        <v>17</v>
      </c>
      <c r="E100" s="2" t="s">
        <v>186</v>
      </c>
    </row>
    <row r="101" spans="2:5" x14ac:dyDescent="0.25">
      <c r="B101" s="12" t="s">
        <v>187</v>
      </c>
      <c r="C101" s="11" t="s">
        <v>16</v>
      </c>
      <c r="D101" s="11" t="s">
        <v>17</v>
      </c>
      <c r="E101" s="11" t="s">
        <v>188</v>
      </c>
    </row>
    <row r="102" spans="2:5" x14ac:dyDescent="0.25">
      <c r="B102" s="13" t="s">
        <v>189</v>
      </c>
      <c r="C102" s="2" t="s">
        <v>16</v>
      </c>
      <c r="D102" s="2" t="s">
        <v>17</v>
      </c>
      <c r="E102" s="2" t="s">
        <v>190</v>
      </c>
    </row>
    <row r="103" spans="2:5" x14ac:dyDescent="0.25">
      <c r="B103" s="12" t="s">
        <v>191</v>
      </c>
      <c r="C103" s="11" t="s">
        <v>16</v>
      </c>
      <c r="D103" s="11" t="s">
        <v>17</v>
      </c>
      <c r="E103" s="11" t="s">
        <v>192</v>
      </c>
    </row>
    <row r="104" spans="2:5" x14ac:dyDescent="0.25">
      <c r="B104" s="13" t="s">
        <v>193</v>
      </c>
      <c r="C104" s="2" t="s">
        <v>16</v>
      </c>
      <c r="D104" s="2" t="s">
        <v>17</v>
      </c>
      <c r="E104" s="2" t="s">
        <v>194</v>
      </c>
    </row>
    <row r="105" spans="2:5" x14ac:dyDescent="0.25">
      <c r="B105" s="12" t="s">
        <v>195</v>
      </c>
      <c r="C105" s="11" t="s">
        <v>16</v>
      </c>
      <c r="D105" s="11" t="s">
        <v>17</v>
      </c>
      <c r="E105" s="11" t="s">
        <v>196</v>
      </c>
    </row>
    <row r="106" spans="2:5" x14ac:dyDescent="0.25">
      <c r="B106" s="13" t="s">
        <v>197</v>
      </c>
      <c r="C106" s="2" t="s">
        <v>16</v>
      </c>
      <c r="D106" s="2" t="s">
        <v>17</v>
      </c>
      <c r="E106" s="2" t="s">
        <v>198</v>
      </c>
    </row>
    <row r="107" spans="2:5" x14ac:dyDescent="0.25">
      <c r="B107" s="12" t="s">
        <v>199</v>
      </c>
      <c r="C107" s="11" t="s">
        <v>16</v>
      </c>
      <c r="D107" s="11" t="s">
        <v>17</v>
      </c>
      <c r="E107" s="11" t="s">
        <v>200</v>
      </c>
    </row>
    <row r="108" spans="2:5" x14ac:dyDescent="0.25">
      <c r="B108" s="13" t="s">
        <v>201</v>
      </c>
      <c r="C108" s="2" t="s">
        <v>16</v>
      </c>
      <c r="D108" s="2" t="s">
        <v>17</v>
      </c>
      <c r="E108" s="2" t="s">
        <v>202</v>
      </c>
    </row>
    <row r="109" spans="2:5" x14ac:dyDescent="0.25">
      <c r="B109" s="12" t="s">
        <v>203</v>
      </c>
      <c r="C109" s="11" t="s">
        <v>16</v>
      </c>
      <c r="D109" s="11" t="s">
        <v>17</v>
      </c>
      <c r="E109" s="11" t="s">
        <v>204</v>
      </c>
    </row>
    <row r="110" spans="2:5" x14ac:dyDescent="0.25">
      <c r="B110" s="13" t="s">
        <v>205</v>
      </c>
      <c r="C110" s="2" t="s">
        <v>16</v>
      </c>
      <c r="D110" s="2" t="s">
        <v>17</v>
      </c>
      <c r="E110" s="2" t="s">
        <v>206</v>
      </c>
    </row>
    <row r="111" spans="2:5" x14ac:dyDescent="0.25">
      <c r="B111" s="12" t="s">
        <v>207</v>
      </c>
      <c r="C111" s="11" t="s">
        <v>16</v>
      </c>
      <c r="D111" s="11" t="s">
        <v>17</v>
      </c>
      <c r="E111" s="11" t="s">
        <v>208</v>
      </c>
    </row>
    <row r="112" spans="2:5" x14ac:dyDescent="0.25">
      <c r="B112" s="13" t="s">
        <v>209</v>
      </c>
      <c r="C112" s="2" t="s">
        <v>16</v>
      </c>
      <c r="D112" s="2" t="s">
        <v>17</v>
      </c>
      <c r="E112" s="2" t="s">
        <v>210</v>
      </c>
    </row>
    <row r="113" spans="2:5" x14ac:dyDescent="0.25">
      <c r="B113" s="12" t="s">
        <v>211</v>
      </c>
      <c r="C113" s="11" t="s">
        <v>16</v>
      </c>
      <c r="D113" s="11" t="s">
        <v>17</v>
      </c>
      <c r="E113" s="11" t="s">
        <v>212</v>
      </c>
    </row>
  </sheetData>
  <mergeCells count="1">
    <mergeCell ref="B8:O8"/>
  </mergeCells>
  <hyperlinks>
    <hyperlink ref="A7" r:id="rId1" xr:uid="{00000000-0004-0000-0000-000000000000}"/>
    <hyperlink ref="B7" r:id="rId2" xr:uid="{00000000-0004-0000-0000-000001000000}"/>
    <hyperlink ref="B16" location="'Sheet 1'!A1" display="Sheet 1" xr:uid="{00000000-0004-0000-0000-000002000000}"/>
    <hyperlink ref="B17" location="'Sheet 2'!A1" display="Sheet 2" xr:uid="{00000000-0004-0000-0000-000003000000}"/>
    <hyperlink ref="B18" location="'Sheet 3'!A1" display="Sheet 3" xr:uid="{00000000-0004-0000-0000-000004000000}"/>
    <hyperlink ref="B19" location="'Sheet 4'!A1" display="Sheet 4" xr:uid="{00000000-0004-0000-0000-000005000000}"/>
    <hyperlink ref="B20" location="'Sheet 5'!A1" display="Sheet 5" xr:uid="{00000000-0004-0000-0000-000006000000}"/>
    <hyperlink ref="B21" location="'Sheet 6'!A1" display="Sheet 6" xr:uid="{00000000-0004-0000-0000-000007000000}"/>
    <hyperlink ref="B22" location="'Sheet 7'!A1" display="Sheet 7" xr:uid="{00000000-0004-0000-0000-000008000000}"/>
    <hyperlink ref="B23" location="'Sheet 8'!A1" display="Sheet 8" xr:uid="{00000000-0004-0000-0000-000009000000}"/>
    <hyperlink ref="B24" location="'Sheet 9'!A1" display="Sheet 9" xr:uid="{00000000-0004-0000-0000-00000A000000}"/>
    <hyperlink ref="B25" location="'Sheet 10'!A1" display="Sheet 10" xr:uid="{00000000-0004-0000-0000-00000B000000}"/>
    <hyperlink ref="B26" location="'Sheet 11'!A1" display="Sheet 11" xr:uid="{00000000-0004-0000-0000-00000C000000}"/>
    <hyperlink ref="B27" location="'Feuille 12'!A1" display="Feuille 12" xr:uid="{00000000-0004-0000-0000-00000D000000}"/>
    <hyperlink ref="B28" location="'Feuille 13'!A1" display="Feuille 13" xr:uid="{00000000-0004-0000-0000-00000E000000}"/>
    <hyperlink ref="B29" location="'Feuille 14'!A1" display="Feuille 14" xr:uid="{00000000-0004-0000-0000-00000F000000}"/>
    <hyperlink ref="B30" location="'Feuille 15'!A1" display="Feuille 15" xr:uid="{00000000-0004-0000-0000-000010000000}"/>
    <hyperlink ref="B31" location="'Feuille 16'!A1" display="Feuille 16" xr:uid="{00000000-0004-0000-0000-000011000000}"/>
    <hyperlink ref="B32" location="'Feuille 17'!A1" display="Feuille 17" xr:uid="{00000000-0004-0000-0000-000012000000}"/>
    <hyperlink ref="B33" location="'Feuille 18'!A1" display="Feuille 18" xr:uid="{00000000-0004-0000-0000-000013000000}"/>
    <hyperlink ref="B34" location="'Feuille 19'!A1" display="Feuille 19" xr:uid="{00000000-0004-0000-0000-000014000000}"/>
    <hyperlink ref="B35" location="'Feuille 20'!A1" display="Feuille 20" xr:uid="{00000000-0004-0000-0000-000015000000}"/>
    <hyperlink ref="B36" location="'Feuille 21'!A1" display="Feuille 21" xr:uid="{00000000-0004-0000-0000-000016000000}"/>
    <hyperlink ref="B37" location="'Feuille 22'!A1" display="Feuille 22" xr:uid="{00000000-0004-0000-0000-000017000000}"/>
    <hyperlink ref="B38" location="'Feuille 23'!A1" display="Feuille 23" xr:uid="{00000000-0004-0000-0000-000018000000}"/>
    <hyperlink ref="B39" location="'Feuille 24'!A1" display="Feuille 24" xr:uid="{00000000-0004-0000-0000-000019000000}"/>
    <hyperlink ref="B40" location="'Feuille 25'!A1" display="Feuille 25" xr:uid="{00000000-0004-0000-0000-00001A000000}"/>
    <hyperlink ref="B41" location="'Feuille 26'!A1" display="Feuille 26" xr:uid="{00000000-0004-0000-0000-00001B000000}"/>
    <hyperlink ref="B42" location="'Feuille 27'!A1" display="Feuille 27" xr:uid="{00000000-0004-0000-0000-00001C000000}"/>
    <hyperlink ref="B43" location="'Feuille 28'!A1" display="Feuille 28" xr:uid="{00000000-0004-0000-0000-00001D000000}"/>
    <hyperlink ref="B44" location="'Feuille 29'!A1" display="Feuille 29" xr:uid="{00000000-0004-0000-0000-00001E000000}"/>
    <hyperlink ref="B45" location="'Feuille 30'!A1" display="Feuille 30" xr:uid="{00000000-0004-0000-0000-00001F000000}"/>
    <hyperlink ref="B46" location="'Feuille 31'!A1" display="Feuille 31" xr:uid="{00000000-0004-0000-0000-000020000000}"/>
    <hyperlink ref="B47" location="'Feuille 32'!A1" display="Feuille 32" xr:uid="{00000000-0004-0000-0000-000021000000}"/>
    <hyperlink ref="B48" location="'Feuille 33'!A1" display="Feuille 33" xr:uid="{00000000-0004-0000-0000-000022000000}"/>
    <hyperlink ref="B49" location="'Feuille 34'!A1" display="Feuille 34" xr:uid="{00000000-0004-0000-0000-000023000000}"/>
    <hyperlink ref="B50" location="'Feuille 35'!A1" display="Feuille 35" xr:uid="{00000000-0004-0000-0000-000024000000}"/>
    <hyperlink ref="B51" location="'Feuille 36'!A1" display="Feuille 36" xr:uid="{00000000-0004-0000-0000-000025000000}"/>
    <hyperlink ref="B52" location="'Feuille 37'!A1" display="Feuille 37" xr:uid="{00000000-0004-0000-0000-000026000000}"/>
    <hyperlink ref="B53" location="'Feuille 38'!A1" display="Feuille 38" xr:uid="{00000000-0004-0000-0000-000027000000}"/>
    <hyperlink ref="B54" location="'Feuille 39'!A1" display="Feuille 39" xr:uid="{00000000-0004-0000-0000-000028000000}"/>
    <hyperlink ref="B55" location="'Feuille 40'!A1" display="Feuille 40" xr:uid="{00000000-0004-0000-0000-000029000000}"/>
    <hyperlink ref="B56" location="'Feuille 41'!A1" display="Feuille 41" xr:uid="{00000000-0004-0000-0000-00002A000000}"/>
    <hyperlink ref="B57" location="'Feuille 42'!A1" display="Feuille 42" xr:uid="{00000000-0004-0000-0000-00002B000000}"/>
    <hyperlink ref="B58" location="'Feuille 43'!A1" display="Feuille 43" xr:uid="{00000000-0004-0000-0000-00002C000000}"/>
    <hyperlink ref="B59" location="'Feuille 44'!A1" display="Feuille 44" xr:uid="{00000000-0004-0000-0000-00002D000000}"/>
    <hyperlink ref="B60" location="'Feuille 45'!A1" display="Feuille 45" xr:uid="{00000000-0004-0000-0000-00002E000000}"/>
    <hyperlink ref="B61" location="'Feuille 46'!A1" display="Feuille 46" xr:uid="{00000000-0004-0000-0000-00002F000000}"/>
    <hyperlink ref="B62" location="'Feuille 47'!A1" display="Feuille 47" xr:uid="{00000000-0004-0000-0000-000030000000}"/>
    <hyperlink ref="B63" location="'Feuille 48'!A1" display="Feuille 48" xr:uid="{00000000-0004-0000-0000-000031000000}"/>
    <hyperlink ref="B64" location="'Feuille 49'!A1" display="Feuille 49" xr:uid="{00000000-0004-0000-0000-000032000000}"/>
    <hyperlink ref="B65" location="'Feuille 50'!A1" display="Feuille 50" xr:uid="{00000000-0004-0000-0000-000033000000}"/>
    <hyperlink ref="B66" location="'Feuille 51'!A1" display="Feuille 51" xr:uid="{00000000-0004-0000-0000-000034000000}"/>
    <hyperlink ref="B67" location="'Feuille 52'!A1" display="Feuille 52" xr:uid="{00000000-0004-0000-0000-000035000000}"/>
    <hyperlink ref="B68" location="'Feuille 53'!A1" display="Feuille 53" xr:uid="{00000000-0004-0000-0000-000036000000}"/>
    <hyperlink ref="B69" location="'Feuille 54'!A1" display="Feuille 54" xr:uid="{00000000-0004-0000-0000-000037000000}"/>
    <hyperlink ref="B70" location="'Feuille 55'!A1" display="Feuille 55" xr:uid="{00000000-0004-0000-0000-000038000000}"/>
    <hyperlink ref="B71" location="'Feuille 56'!A1" display="Feuille 56" xr:uid="{00000000-0004-0000-0000-000039000000}"/>
    <hyperlink ref="B72" location="'Feuille 57'!A1" display="Feuille 57" xr:uid="{00000000-0004-0000-0000-00003A000000}"/>
    <hyperlink ref="B73" location="'Feuille 58'!A1" display="Feuille 58" xr:uid="{00000000-0004-0000-0000-00003B000000}"/>
    <hyperlink ref="B74" location="'Feuille 59'!A1" display="Feuille 59" xr:uid="{00000000-0004-0000-0000-00003C000000}"/>
    <hyperlink ref="B75" location="'Feuille 60'!A1" display="Feuille 60" xr:uid="{00000000-0004-0000-0000-00003D000000}"/>
    <hyperlink ref="B76" location="'Feuille 61'!A1" display="Feuille 61" xr:uid="{00000000-0004-0000-0000-00003E000000}"/>
    <hyperlink ref="B77" location="'Feuille 62'!A1" display="Feuille 62" xr:uid="{00000000-0004-0000-0000-00003F000000}"/>
    <hyperlink ref="B78" location="'Feuille 63'!A1" display="Feuille 63" xr:uid="{00000000-0004-0000-0000-000040000000}"/>
    <hyperlink ref="B79" location="'Feuille 64'!A1" display="Feuille 64" xr:uid="{00000000-0004-0000-0000-000041000000}"/>
    <hyperlink ref="B80" location="'Feuille 65'!A1" display="Feuille 65" xr:uid="{00000000-0004-0000-0000-000042000000}"/>
    <hyperlink ref="B81" location="'Feuille 66'!A1" display="Feuille 66" xr:uid="{00000000-0004-0000-0000-000043000000}"/>
    <hyperlink ref="B82" location="'Feuille 67'!A1" display="Feuille 67" xr:uid="{00000000-0004-0000-0000-000044000000}"/>
    <hyperlink ref="B83" location="'Feuille 68'!A1" display="Feuille 68" xr:uid="{00000000-0004-0000-0000-000045000000}"/>
    <hyperlink ref="B84" location="'Feuille 69'!A1" display="Feuille 69" xr:uid="{00000000-0004-0000-0000-000046000000}"/>
    <hyperlink ref="B85" location="'Feuille 70'!A1" display="Feuille 70" xr:uid="{00000000-0004-0000-0000-000047000000}"/>
    <hyperlink ref="B86" location="'Feuille 71'!A1" display="Feuille 71" xr:uid="{00000000-0004-0000-0000-000048000000}"/>
    <hyperlink ref="B87" location="'Feuille 72'!A1" display="Feuille 72" xr:uid="{00000000-0004-0000-0000-000049000000}"/>
    <hyperlink ref="B88" location="'Feuille 73'!A1" display="Feuille 73" xr:uid="{00000000-0004-0000-0000-00004A000000}"/>
    <hyperlink ref="B89" location="'Feuille 74'!A1" display="Feuille 74" xr:uid="{00000000-0004-0000-0000-00004B000000}"/>
    <hyperlink ref="B90" location="'Feuille 75'!A1" display="Feuille 75" xr:uid="{00000000-0004-0000-0000-00004C000000}"/>
    <hyperlink ref="B91" location="'Feuille 76'!A1" display="Feuille 76" xr:uid="{00000000-0004-0000-0000-00004D000000}"/>
    <hyperlink ref="B92" location="'Feuille 77'!A1" display="Feuille 77" xr:uid="{00000000-0004-0000-0000-00004E000000}"/>
    <hyperlink ref="B93" location="'Feuille 78'!A1" display="Feuille 78" xr:uid="{00000000-0004-0000-0000-00004F000000}"/>
    <hyperlink ref="B94" location="'Feuille 79'!A1" display="Feuille 79" xr:uid="{00000000-0004-0000-0000-000050000000}"/>
    <hyperlink ref="B95" location="'Feuille 80'!A1" display="Feuille 80" xr:uid="{00000000-0004-0000-0000-000051000000}"/>
    <hyperlink ref="B96" location="'Feuille 81'!A1" display="Feuille 81" xr:uid="{00000000-0004-0000-0000-000052000000}"/>
    <hyperlink ref="B97" location="'Feuille 82'!A1" display="Feuille 82" xr:uid="{00000000-0004-0000-0000-000053000000}"/>
    <hyperlink ref="B98" location="'Feuille 83'!A1" display="Feuille 83" xr:uid="{00000000-0004-0000-0000-000054000000}"/>
    <hyperlink ref="B99" location="'Feuille 84'!A1" display="Feuille 84" xr:uid="{00000000-0004-0000-0000-000055000000}"/>
    <hyperlink ref="B100" location="'Feuille 85'!A1" display="Feuille 85" xr:uid="{00000000-0004-0000-0000-000056000000}"/>
    <hyperlink ref="B101" location="'Feuille 86'!A1" display="Feuille 86" xr:uid="{00000000-0004-0000-0000-000057000000}"/>
    <hyperlink ref="B102" location="'Feuille 87'!A1" display="Feuille 87" xr:uid="{00000000-0004-0000-0000-000058000000}"/>
    <hyperlink ref="B103" location="'Feuille 88'!A1" display="Feuille 88" xr:uid="{00000000-0004-0000-0000-000059000000}"/>
    <hyperlink ref="B104" location="'Feuille 89'!A1" display="Feuille 89" xr:uid="{00000000-0004-0000-0000-00005A000000}"/>
    <hyperlink ref="B105" location="'Feuille 90'!A1" display="Feuille 90" xr:uid="{00000000-0004-0000-0000-00005B000000}"/>
    <hyperlink ref="B106" location="'Feuille 91'!A1" display="Feuille 91" xr:uid="{00000000-0004-0000-0000-00005C000000}"/>
    <hyperlink ref="B107" location="'Feuille 92'!A1" display="Feuille 92" xr:uid="{00000000-0004-0000-0000-00005D000000}"/>
    <hyperlink ref="B108" location="'Feuille 93'!A1" display="Feuille 93" xr:uid="{00000000-0004-0000-0000-00005E000000}"/>
    <hyperlink ref="B109" location="'Feuille 94'!A1" display="Feuille 94" xr:uid="{00000000-0004-0000-0000-00005F000000}"/>
    <hyperlink ref="B110" location="'Feuille 95'!A1" display="Feuille 95" xr:uid="{00000000-0004-0000-0000-000060000000}"/>
    <hyperlink ref="B111" location="'Feuille 96'!A1" display="Feuille 96" xr:uid="{00000000-0004-0000-0000-000061000000}"/>
    <hyperlink ref="B112" location="'Feuille 97'!A1" display="Feuille 97" xr:uid="{00000000-0004-0000-0000-000062000000}"/>
    <hyperlink ref="B113" location="'Feuille 98'!A1" display="Feuille 98" xr:uid="{00000000-0004-0000-0000-000063000000}"/>
  </hyperlinks>
  <pageMargins left="0.7" right="0.7" top="0.75" bottom="0.75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L43" sqref="L43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273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32</v>
      </c>
      <c r="N7" s="25">
        <v>0.72099999999999997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14.24</v>
      </c>
      <c r="C12" s="8" t="s">
        <v>255</v>
      </c>
      <c r="D12" s="15">
        <v>14.58</v>
      </c>
      <c r="E12" s="8" t="s">
        <v>255</v>
      </c>
      <c r="F12" s="15">
        <v>14.31</v>
      </c>
      <c r="G12" s="8" t="s">
        <v>255</v>
      </c>
      <c r="H12" s="15">
        <v>14.04</v>
      </c>
      <c r="I12" s="8" t="s">
        <v>255</v>
      </c>
      <c r="J12" s="15">
        <v>15.45</v>
      </c>
      <c r="K12" s="8" t="s">
        <v>255</v>
      </c>
      <c r="L12" s="15">
        <v>20.59</v>
      </c>
      <c r="M12" s="8" t="s">
        <v>255</v>
      </c>
      <c r="N12" s="26">
        <f t="shared" ref="N12:N36" si="0">AVERAGEIF(D12:M12,"&gt;0")</f>
        <v>15.794</v>
      </c>
      <c r="O12" s="27">
        <f t="shared" ref="O12:O36" si="1">N12*N$7*10</f>
        <v>113.87473999999999</v>
      </c>
      <c r="P12" s="31"/>
    </row>
    <row r="13" spans="1:16" x14ac:dyDescent="0.25">
      <c r="A13" s="5" t="s">
        <v>220</v>
      </c>
      <c r="B13" s="14">
        <v>14.43</v>
      </c>
      <c r="C13" s="7" t="s">
        <v>255</v>
      </c>
      <c r="D13" s="14">
        <v>14.36</v>
      </c>
      <c r="E13" s="7" t="s">
        <v>255</v>
      </c>
      <c r="F13" s="14">
        <v>15.67</v>
      </c>
      <c r="G13" s="7" t="s">
        <v>255</v>
      </c>
      <c r="H13" s="14">
        <v>15.97</v>
      </c>
      <c r="I13" s="7" t="s">
        <v>255</v>
      </c>
      <c r="J13" s="14">
        <v>14.74</v>
      </c>
      <c r="K13" s="7" t="s">
        <v>255</v>
      </c>
      <c r="L13" s="14">
        <v>19.149999999999999</v>
      </c>
      <c r="M13" s="7" t="s">
        <v>255</v>
      </c>
      <c r="N13" s="26">
        <f t="shared" si="0"/>
        <v>15.978</v>
      </c>
      <c r="O13" s="27">
        <f t="shared" si="1"/>
        <v>115.20138</v>
      </c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14">
        <v>15.18</v>
      </c>
      <c r="C15" s="7" t="s">
        <v>255</v>
      </c>
      <c r="D15" s="14">
        <v>15.66</v>
      </c>
      <c r="E15" s="7" t="s">
        <v>255</v>
      </c>
      <c r="F15" s="18">
        <v>16.5</v>
      </c>
      <c r="G15" s="7" t="s">
        <v>255</v>
      </c>
      <c r="H15" s="14">
        <v>16.52</v>
      </c>
      <c r="I15" s="7" t="s">
        <v>255</v>
      </c>
      <c r="J15" s="14">
        <v>16.649999999999999</v>
      </c>
      <c r="K15" s="7" t="s">
        <v>255</v>
      </c>
      <c r="L15" s="14">
        <v>22.26</v>
      </c>
      <c r="M15" s="7" t="s">
        <v>255</v>
      </c>
      <c r="N15" s="26">
        <f t="shared" si="0"/>
        <v>17.517999999999997</v>
      </c>
      <c r="O15" s="28">
        <f t="shared" si="1"/>
        <v>126.30477999999998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21.51</v>
      </c>
      <c r="C18" s="8" t="s">
        <v>255</v>
      </c>
      <c r="D18" s="15">
        <v>20.55</v>
      </c>
      <c r="E18" s="8" t="s">
        <v>255</v>
      </c>
      <c r="F18" s="15">
        <v>21.31</v>
      </c>
      <c r="G18" s="8" t="s">
        <v>255</v>
      </c>
      <c r="H18" s="15">
        <v>21.18</v>
      </c>
      <c r="I18" s="8" t="s">
        <v>255</v>
      </c>
      <c r="J18" s="15">
        <v>21.27</v>
      </c>
      <c r="K18" s="8" t="s">
        <v>255</v>
      </c>
      <c r="L18" s="15">
        <v>27.87</v>
      </c>
      <c r="M18" s="8" t="s">
        <v>255</v>
      </c>
      <c r="N18" s="26">
        <f t="shared" si="0"/>
        <v>22.436</v>
      </c>
      <c r="O18" s="27">
        <f t="shared" si="1"/>
        <v>161.76355999999998</v>
      </c>
      <c r="P18" s="31"/>
    </row>
    <row r="19" spans="1:16" x14ac:dyDescent="0.25">
      <c r="A19" s="5" t="s">
        <v>226</v>
      </c>
      <c r="B19" s="14">
        <v>16.88</v>
      </c>
      <c r="C19" s="7" t="s">
        <v>255</v>
      </c>
      <c r="D19" s="14">
        <v>17.18</v>
      </c>
      <c r="E19" s="7" t="s">
        <v>255</v>
      </c>
      <c r="F19" s="14">
        <v>17.64</v>
      </c>
      <c r="G19" s="7" t="s">
        <v>255</v>
      </c>
      <c r="H19" s="14">
        <v>17.71</v>
      </c>
      <c r="I19" s="7" t="s">
        <v>255</v>
      </c>
      <c r="J19" s="18">
        <v>19.5</v>
      </c>
      <c r="K19" s="7" t="s">
        <v>255</v>
      </c>
      <c r="L19" s="14">
        <v>26.28</v>
      </c>
      <c r="M19" s="7" t="s">
        <v>255</v>
      </c>
      <c r="N19" s="26">
        <f t="shared" si="0"/>
        <v>19.661999999999999</v>
      </c>
      <c r="O19" s="27">
        <f t="shared" si="1"/>
        <v>141.76301999999998</v>
      </c>
      <c r="P19" s="31"/>
    </row>
    <row r="20" spans="1:16" x14ac:dyDescent="0.25">
      <c r="A20" s="5" t="s">
        <v>227</v>
      </c>
      <c r="B20" s="19">
        <v>20.100000000000001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13.57</v>
      </c>
      <c r="C21" s="7" t="s">
        <v>255</v>
      </c>
      <c r="D21" s="14">
        <v>13.94</v>
      </c>
      <c r="E21" s="7" t="s">
        <v>255</v>
      </c>
      <c r="F21" s="14">
        <v>12.89</v>
      </c>
      <c r="G21" s="7" t="s">
        <v>255</v>
      </c>
      <c r="H21" s="14">
        <v>12.13</v>
      </c>
      <c r="I21" s="7" t="s">
        <v>255</v>
      </c>
      <c r="J21" s="14">
        <v>12.84</v>
      </c>
      <c r="K21" s="7" t="s">
        <v>255</v>
      </c>
      <c r="L21" s="14">
        <v>20.27</v>
      </c>
      <c r="M21" s="7" t="s">
        <v>255</v>
      </c>
      <c r="N21" s="26">
        <f t="shared" si="0"/>
        <v>14.413999999999998</v>
      </c>
      <c r="O21" s="27">
        <f t="shared" si="1"/>
        <v>103.92493999999998</v>
      </c>
      <c r="P21" s="31"/>
    </row>
    <row r="22" spans="1:16" x14ac:dyDescent="0.25">
      <c r="A22" s="5" t="s">
        <v>229</v>
      </c>
      <c r="B22" s="15">
        <v>18.48</v>
      </c>
      <c r="C22" s="8" t="s">
        <v>255</v>
      </c>
      <c r="D22" s="15">
        <v>18.940000000000001</v>
      </c>
      <c r="E22" s="8" t="s">
        <v>255</v>
      </c>
      <c r="F22" s="15">
        <v>18.98</v>
      </c>
      <c r="G22" s="8" t="s">
        <v>255</v>
      </c>
      <c r="H22" s="15">
        <v>18.170000000000002</v>
      </c>
      <c r="I22" s="8" t="s">
        <v>255</v>
      </c>
      <c r="J22" s="15">
        <v>18.489999999999998</v>
      </c>
      <c r="K22" s="8" t="s">
        <v>255</v>
      </c>
      <c r="L22" s="8" t="s">
        <v>257</v>
      </c>
      <c r="M22" s="8" t="s">
        <v>255</v>
      </c>
      <c r="N22" s="26">
        <f t="shared" si="0"/>
        <v>18.645</v>
      </c>
      <c r="O22" s="27">
        <f t="shared" si="1"/>
        <v>134.43045000000001</v>
      </c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15">
        <v>12.32</v>
      </c>
      <c r="C24" s="8" t="s">
        <v>255</v>
      </c>
      <c r="D24" s="15">
        <v>14.15</v>
      </c>
      <c r="E24" s="8" t="s">
        <v>255</v>
      </c>
      <c r="F24" s="15">
        <v>15.45</v>
      </c>
      <c r="G24" s="8" t="s">
        <v>255</v>
      </c>
      <c r="H24" s="15">
        <v>13.92</v>
      </c>
      <c r="I24" s="8" t="s">
        <v>255</v>
      </c>
      <c r="J24" s="15">
        <v>15.94</v>
      </c>
      <c r="K24" s="8" t="s">
        <v>255</v>
      </c>
      <c r="L24" s="15">
        <v>19.41</v>
      </c>
      <c r="M24" s="8" t="s">
        <v>255</v>
      </c>
      <c r="N24" s="26">
        <f t="shared" si="0"/>
        <v>15.774000000000001</v>
      </c>
      <c r="O24" s="27">
        <f t="shared" si="1"/>
        <v>113.73053999999999</v>
      </c>
      <c r="P24" s="31"/>
    </row>
    <row r="25" spans="1:16" x14ac:dyDescent="0.25">
      <c r="A25" s="5" t="s">
        <v>232</v>
      </c>
      <c r="B25" s="14">
        <v>17.75</v>
      </c>
      <c r="C25" s="7" t="s">
        <v>255</v>
      </c>
      <c r="D25" s="18">
        <v>16</v>
      </c>
      <c r="E25" s="7" t="s">
        <v>255</v>
      </c>
      <c r="F25" s="18">
        <v>15.5</v>
      </c>
      <c r="G25" s="7" t="s">
        <v>255</v>
      </c>
      <c r="H25" s="18">
        <v>16.5</v>
      </c>
      <c r="I25" s="7" t="s">
        <v>255</v>
      </c>
      <c r="J25" s="18">
        <v>15</v>
      </c>
      <c r="K25" s="7" t="s">
        <v>255</v>
      </c>
      <c r="L25" s="7" t="s">
        <v>257</v>
      </c>
      <c r="M25" s="7" t="s">
        <v>258</v>
      </c>
      <c r="N25" s="26">
        <f t="shared" si="0"/>
        <v>15.75</v>
      </c>
      <c r="O25" s="27">
        <f t="shared" si="1"/>
        <v>113.5575</v>
      </c>
      <c r="P25" s="31"/>
    </row>
    <row r="26" spans="1:16" x14ac:dyDescent="0.25">
      <c r="A26" s="5" t="s">
        <v>233</v>
      </c>
      <c r="B26" s="15">
        <v>13.38</v>
      </c>
      <c r="C26" s="8" t="s">
        <v>255</v>
      </c>
      <c r="D26" s="15">
        <v>14.12</v>
      </c>
      <c r="E26" s="8" t="s">
        <v>255</v>
      </c>
      <c r="F26" s="15">
        <v>14.46</v>
      </c>
      <c r="G26" s="8" t="s">
        <v>255</v>
      </c>
      <c r="H26" s="15">
        <v>13.47</v>
      </c>
      <c r="I26" s="8" t="s">
        <v>255</v>
      </c>
      <c r="J26" s="15">
        <v>14.18</v>
      </c>
      <c r="K26" s="8" t="s">
        <v>255</v>
      </c>
      <c r="L26" s="15">
        <v>20.309999999999999</v>
      </c>
      <c r="M26" s="8" t="s">
        <v>255</v>
      </c>
      <c r="N26" s="26">
        <f t="shared" si="0"/>
        <v>15.307999999999998</v>
      </c>
      <c r="O26" s="27">
        <f t="shared" si="1"/>
        <v>110.37067999999998</v>
      </c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15">
        <v>12.65</v>
      </c>
      <c r="C28" s="8" t="s">
        <v>255</v>
      </c>
      <c r="D28" s="15">
        <v>14.02</v>
      </c>
      <c r="E28" s="8" t="s">
        <v>255</v>
      </c>
      <c r="F28" s="15">
        <v>14.01</v>
      </c>
      <c r="G28" s="8" t="s">
        <v>255</v>
      </c>
      <c r="H28" s="15">
        <v>12.79</v>
      </c>
      <c r="I28" s="8" t="s">
        <v>255</v>
      </c>
      <c r="J28" s="15">
        <v>13.06</v>
      </c>
      <c r="K28" s="8" t="s">
        <v>255</v>
      </c>
      <c r="L28" s="15">
        <v>19.77</v>
      </c>
      <c r="M28" s="8" t="s">
        <v>259</v>
      </c>
      <c r="N28" s="26">
        <f t="shared" si="0"/>
        <v>14.73</v>
      </c>
      <c r="O28" s="27">
        <f t="shared" si="1"/>
        <v>106.20329999999998</v>
      </c>
      <c r="P28" s="31"/>
    </row>
    <row r="29" spans="1:16" x14ac:dyDescent="0.25">
      <c r="A29" s="5" t="s">
        <v>236</v>
      </c>
      <c r="B29" s="14">
        <v>12.18</v>
      </c>
      <c r="C29" s="7" t="s">
        <v>255</v>
      </c>
      <c r="D29" s="18">
        <v>12.8</v>
      </c>
      <c r="E29" s="7" t="s">
        <v>255</v>
      </c>
      <c r="F29" s="14">
        <v>14.53</v>
      </c>
      <c r="G29" s="7" t="s">
        <v>255</v>
      </c>
      <c r="H29" s="14">
        <v>13.92</v>
      </c>
      <c r="I29" s="7" t="s">
        <v>259</v>
      </c>
      <c r="J29" s="14">
        <v>13.48</v>
      </c>
      <c r="K29" s="7" t="s">
        <v>259</v>
      </c>
      <c r="L29" s="14">
        <v>17.579999999999998</v>
      </c>
      <c r="M29" s="7" t="s">
        <v>259</v>
      </c>
      <c r="N29" s="26">
        <f t="shared" si="0"/>
        <v>14.462</v>
      </c>
      <c r="O29" s="27">
        <f t="shared" si="1"/>
        <v>104.27101999999999</v>
      </c>
      <c r="P29" s="31"/>
    </row>
    <row r="30" spans="1:16" x14ac:dyDescent="0.25">
      <c r="A30" s="5" t="s">
        <v>237</v>
      </c>
      <c r="B30" s="15">
        <v>16.739999999999998</v>
      </c>
      <c r="C30" s="8" t="s">
        <v>255</v>
      </c>
      <c r="D30" s="15">
        <v>16.649999999999999</v>
      </c>
      <c r="E30" s="8" t="s">
        <v>255</v>
      </c>
      <c r="F30" s="15">
        <v>17.32</v>
      </c>
      <c r="G30" s="8" t="s">
        <v>255</v>
      </c>
      <c r="H30" s="15">
        <v>16.84</v>
      </c>
      <c r="I30" s="8" t="s">
        <v>255</v>
      </c>
      <c r="J30" s="15">
        <v>17.43</v>
      </c>
      <c r="K30" s="8" t="s">
        <v>255</v>
      </c>
      <c r="L30" s="19">
        <v>24.2</v>
      </c>
      <c r="M30" s="8" t="s">
        <v>255</v>
      </c>
      <c r="N30" s="26">
        <f t="shared" si="0"/>
        <v>18.488000000000003</v>
      </c>
      <c r="O30" s="27">
        <f t="shared" si="1"/>
        <v>133.29848000000001</v>
      </c>
      <c r="P30" s="31"/>
    </row>
    <row r="31" spans="1:16" x14ac:dyDescent="0.25">
      <c r="A31" s="5" t="s">
        <v>238</v>
      </c>
      <c r="B31" s="14">
        <v>16.48</v>
      </c>
      <c r="C31" s="7" t="s">
        <v>255</v>
      </c>
      <c r="D31" s="14">
        <v>14.88</v>
      </c>
      <c r="E31" s="7" t="s">
        <v>255</v>
      </c>
      <c r="F31" s="14">
        <v>15.26</v>
      </c>
      <c r="G31" s="7" t="s">
        <v>255</v>
      </c>
      <c r="H31" s="14">
        <v>15.17</v>
      </c>
      <c r="I31" s="7" t="s">
        <v>255</v>
      </c>
      <c r="J31" s="14">
        <v>16.739999999999998</v>
      </c>
      <c r="K31" s="7" t="s">
        <v>255</v>
      </c>
      <c r="L31" s="14">
        <v>20.52</v>
      </c>
      <c r="M31" s="7" t="s">
        <v>255</v>
      </c>
      <c r="N31" s="26">
        <f t="shared" si="0"/>
        <v>16.513999999999999</v>
      </c>
      <c r="O31" s="27">
        <f t="shared" si="1"/>
        <v>119.06593999999998</v>
      </c>
      <c r="P31" s="31"/>
    </row>
    <row r="32" spans="1:16" x14ac:dyDescent="0.25">
      <c r="A32" s="5" t="s">
        <v>239</v>
      </c>
      <c r="B32" s="15">
        <v>13.06</v>
      </c>
      <c r="C32" s="8" t="s">
        <v>255</v>
      </c>
      <c r="D32" s="15">
        <v>14.13</v>
      </c>
      <c r="E32" s="8" t="s">
        <v>255</v>
      </c>
      <c r="F32" s="15">
        <v>14.69</v>
      </c>
      <c r="G32" s="8" t="s">
        <v>255</v>
      </c>
      <c r="H32" s="15">
        <v>12.37</v>
      </c>
      <c r="I32" s="8" t="s">
        <v>255</v>
      </c>
      <c r="J32" s="15">
        <v>12.49</v>
      </c>
      <c r="K32" s="8" t="s">
        <v>255</v>
      </c>
      <c r="L32" s="15">
        <v>20.79</v>
      </c>
      <c r="M32" s="8" t="s">
        <v>255</v>
      </c>
      <c r="N32" s="26">
        <f t="shared" si="0"/>
        <v>14.894</v>
      </c>
      <c r="O32" s="27">
        <f t="shared" si="1"/>
        <v>107.38574</v>
      </c>
      <c r="P32" s="31"/>
    </row>
    <row r="33" spans="1:16" x14ac:dyDescent="0.25">
      <c r="A33" s="5" t="s">
        <v>240</v>
      </c>
      <c r="B33" s="14">
        <v>12.83</v>
      </c>
      <c r="C33" s="7" t="s">
        <v>255</v>
      </c>
      <c r="D33" s="18">
        <v>13.5</v>
      </c>
      <c r="E33" s="7" t="s">
        <v>255</v>
      </c>
      <c r="F33" s="14">
        <v>14.39</v>
      </c>
      <c r="G33" s="7" t="s">
        <v>255</v>
      </c>
      <c r="H33" s="14">
        <v>13.71</v>
      </c>
      <c r="I33" s="7" t="s">
        <v>255</v>
      </c>
      <c r="J33" s="14">
        <v>13.45</v>
      </c>
      <c r="K33" s="7" t="s">
        <v>255</v>
      </c>
      <c r="L33" s="14">
        <v>19.239999999999998</v>
      </c>
      <c r="M33" s="7" t="s">
        <v>255</v>
      </c>
      <c r="N33" s="26">
        <f t="shared" si="0"/>
        <v>14.857999999999999</v>
      </c>
      <c r="O33" s="27">
        <f t="shared" si="1"/>
        <v>107.12617999999999</v>
      </c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 t="s">
        <v>377</v>
      </c>
    </row>
    <row r="37" spans="1:16" ht="11.45" customHeight="1" x14ac:dyDescent="0.25">
      <c r="N37" s="29">
        <f>AVERAGEIF(N11:N36,"&gt;0")</f>
        <v>16.576562499999998</v>
      </c>
      <c r="O37" s="30">
        <f>AVERAGEIF(O11:O36,"&gt;0")</f>
        <v>119.51701562499997</v>
      </c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  <row r="40" spans="1:16" x14ac:dyDescent="0.25">
      <c r="A40" s="1" t="s">
        <v>262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3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370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212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257.23</v>
      </c>
      <c r="C18" s="8" t="s">
        <v>255</v>
      </c>
      <c r="D18" s="15">
        <v>306.49</v>
      </c>
      <c r="E18" s="8" t="s">
        <v>255</v>
      </c>
      <c r="F18" s="15">
        <v>248.43</v>
      </c>
      <c r="G18" s="8" t="s">
        <v>255</v>
      </c>
      <c r="H18" s="15">
        <v>219.37</v>
      </c>
      <c r="I18" s="8" t="s">
        <v>255</v>
      </c>
      <c r="J18" s="15">
        <v>164.29</v>
      </c>
      <c r="K18" s="8" t="s">
        <v>255</v>
      </c>
      <c r="L18" s="15">
        <v>195.43</v>
      </c>
      <c r="M18" s="8" t="s">
        <v>255</v>
      </c>
    </row>
    <row r="19" spans="1:13" x14ac:dyDescent="0.25">
      <c r="A19" s="5" t="s">
        <v>226</v>
      </c>
      <c r="B19" s="14">
        <v>282.17</v>
      </c>
      <c r="C19" s="7" t="s">
        <v>255</v>
      </c>
      <c r="D19" s="18">
        <v>337.8</v>
      </c>
      <c r="E19" s="7" t="s">
        <v>255</v>
      </c>
      <c r="F19" s="14">
        <v>257.36</v>
      </c>
      <c r="G19" s="7" t="s">
        <v>255</v>
      </c>
      <c r="H19" s="14">
        <v>194.14</v>
      </c>
      <c r="I19" s="7" t="s">
        <v>255</v>
      </c>
      <c r="J19" s="14">
        <v>170.51</v>
      </c>
      <c r="K19" s="7" t="s">
        <v>255</v>
      </c>
      <c r="L19" s="14">
        <v>254.37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750.09</v>
      </c>
      <c r="C21" s="7" t="s">
        <v>255</v>
      </c>
      <c r="D21" s="14">
        <v>768.52</v>
      </c>
      <c r="E21" s="7" t="s">
        <v>255</v>
      </c>
      <c r="F21" s="14">
        <v>710.16</v>
      </c>
      <c r="G21" s="7" t="s">
        <v>255</v>
      </c>
      <c r="H21" s="14">
        <v>715.99</v>
      </c>
      <c r="I21" s="7" t="s">
        <v>255</v>
      </c>
      <c r="J21" s="14">
        <v>721.93</v>
      </c>
      <c r="K21" s="7" t="s">
        <v>255</v>
      </c>
      <c r="L21" s="14">
        <v>885.91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346.28</v>
      </c>
      <c r="C30" s="8" t="s">
        <v>255</v>
      </c>
      <c r="D30" s="19">
        <v>390.5</v>
      </c>
      <c r="E30" s="8" t="s">
        <v>255</v>
      </c>
      <c r="F30" s="15">
        <v>322.49</v>
      </c>
      <c r="G30" s="8" t="s">
        <v>255</v>
      </c>
      <c r="H30" s="15">
        <v>258.58999999999997</v>
      </c>
      <c r="I30" s="8" t="s">
        <v>255</v>
      </c>
      <c r="J30" s="19">
        <v>238.2</v>
      </c>
      <c r="K30" s="8" t="s">
        <v>255</v>
      </c>
      <c r="L30" s="15">
        <v>292.41000000000003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41"/>
  <sheetViews>
    <sheetView workbookViewId="0">
      <pane xSplit="1" ySplit="10" topLeftCell="B11" activePane="bottomRight" state="frozen"/>
      <selection pane="topRight"/>
      <selection pane="bottomLeft"/>
      <selection pane="bottomRight" activeCell="N6" sqref="N6:P37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274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/>
      <c r="O6" s="24"/>
    </row>
    <row r="7" spans="1:16" x14ac:dyDescent="0.25">
      <c r="A7" s="1" t="s">
        <v>14</v>
      </c>
      <c r="C7" s="2" t="s">
        <v>34</v>
      </c>
      <c r="N7" s="25"/>
      <c r="O7" s="25"/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/>
      <c r="O9" s="3"/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/>
      <c r="O10" s="6"/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30.91</v>
      </c>
      <c r="C12" s="8" t="s">
        <v>255</v>
      </c>
      <c r="D12" s="15">
        <v>24.03</v>
      </c>
      <c r="E12" s="8" t="s">
        <v>255</v>
      </c>
      <c r="F12" s="15">
        <v>26.44</v>
      </c>
      <c r="G12" s="8" t="s">
        <v>255</v>
      </c>
      <c r="H12" s="19">
        <v>30.3</v>
      </c>
      <c r="I12" s="8" t="s">
        <v>255</v>
      </c>
      <c r="J12" s="15">
        <v>34.81</v>
      </c>
      <c r="K12" s="8" t="s">
        <v>255</v>
      </c>
      <c r="L12" s="15">
        <v>34.270000000000003</v>
      </c>
      <c r="M12" s="8" t="s">
        <v>255</v>
      </c>
      <c r="N12" s="26"/>
      <c r="O12" s="27"/>
      <c r="P12" s="31"/>
    </row>
    <row r="13" spans="1:16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  <c r="N13" s="26"/>
      <c r="O13" s="27"/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  <c r="N15" s="26"/>
      <c r="O15" s="28"/>
      <c r="P15" s="31"/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9">
        <v>22.6</v>
      </c>
      <c r="C18" s="8" t="s">
        <v>255</v>
      </c>
      <c r="D18" s="15">
        <v>21.98</v>
      </c>
      <c r="E18" s="8" t="s">
        <v>255</v>
      </c>
      <c r="F18" s="15">
        <v>23.03</v>
      </c>
      <c r="G18" s="8" t="s">
        <v>255</v>
      </c>
      <c r="H18" s="15">
        <v>24.53</v>
      </c>
      <c r="I18" s="8" t="s">
        <v>255</v>
      </c>
      <c r="J18" s="15">
        <v>25.06</v>
      </c>
      <c r="K18" s="8" t="s">
        <v>255</v>
      </c>
      <c r="L18" s="15">
        <v>26.31</v>
      </c>
      <c r="M18" s="8" t="s">
        <v>255</v>
      </c>
      <c r="N18" s="26"/>
      <c r="O18" s="27"/>
      <c r="P18" s="31"/>
    </row>
    <row r="19" spans="1:16" x14ac:dyDescent="0.25">
      <c r="A19" s="5" t="s">
        <v>226</v>
      </c>
      <c r="B19" s="14">
        <v>30.08</v>
      </c>
      <c r="C19" s="7" t="s">
        <v>255</v>
      </c>
      <c r="D19" s="14">
        <v>29.01</v>
      </c>
      <c r="E19" s="7" t="s">
        <v>255</v>
      </c>
      <c r="F19" s="14">
        <v>29.19</v>
      </c>
      <c r="G19" s="7" t="s">
        <v>255</v>
      </c>
      <c r="H19" s="14">
        <v>30.51</v>
      </c>
      <c r="I19" s="7" t="s">
        <v>255</v>
      </c>
      <c r="J19" s="18">
        <v>31.7</v>
      </c>
      <c r="K19" s="7" t="s">
        <v>255</v>
      </c>
      <c r="L19" s="14">
        <v>37.880000000000003</v>
      </c>
      <c r="M19" s="7" t="s">
        <v>255</v>
      </c>
      <c r="N19" s="26"/>
      <c r="O19" s="27"/>
      <c r="P19" s="31"/>
    </row>
    <row r="20" spans="1:16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/>
    </row>
    <row r="21" spans="1:16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  <c r="N21" s="26"/>
      <c r="O21" s="27"/>
      <c r="P21" s="31"/>
    </row>
    <row r="22" spans="1:16" x14ac:dyDescent="0.25">
      <c r="A22" s="5" t="s">
        <v>229</v>
      </c>
      <c r="B22" s="15">
        <v>45.67</v>
      </c>
      <c r="C22" s="8" t="s">
        <v>255</v>
      </c>
      <c r="D22" s="15">
        <v>34.57</v>
      </c>
      <c r="E22" s="8" t="s">
        <v>255</v>
      </c>
      <c r="F22" s="19">
        <v>34.200000000000003</v>
      </c>
      <c r="G22" s="8" t="s">
        <v>255</v>
      </c>
      <c r="H22" s="15">
        <v>42.29</v>
      </c>
      <c r="I22" s="8" t="s">
        <v>255</v>
      </c>
      <c r="J22" s="15">
        <v>42.18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8" t="s">
        <v>257</v>
      </c>
      <c r="C26" s="8" t="s">
        <v>258</v>
      </c>
      <c r="D26" s="8" t="s">
        <v>257</v>
      </c>
      <c r="E26" s="8" t="s">
        <v>258</v>
      </c>
      <c r="F26" s="8" t="s">
        <v>257</v>
      </c>
      <c r="G26" s="8" t="s">
        <v>258</v>
      </c>
      <c r="H26" s="15">
        <v>24.51</v>
      </c>
      <c r="I26" s="8" t="s">
        <v>255</v>
      </c>
      <c r="J26" s="8" t="s">
        <v>257</v>
      </c>
      <c r="K26" s="8" t="s">
        <v>258</v>
      </c>
      <c r="L26" s="8" t="s">
        <v>257</v>
      </c>
      <c r="M26" s="8" t="s">
        <v>258</v>
      </c>
      <c r="N26" s="26"/>
      <c r="O26" s="27"/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/>
      <c r="O28" s="27"/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  <c r="N29" s="26"/>
      <c r="O29" s="27"/>
      <c r="P29" s="31"/>
    </row>
    <row r="30" spans="1:16" x14ac:dyDescent="0.25">
      <c r="A30" s="5" t="s">
        <v>237</v>
      </c>
      <c r="B30" s="19">
        <v>27.4</v>
      </c>
      <c r="C30" s="8" t="s">
        <v>255</v>
      </c>
      <c r="D30" s="15">
        <v>27.65</v>
      </c>
      <c r="E30" s="8" t="s">
        <v>255</v>
      </c>
      <c r="F30" s="15">
        <v>31.22</v>
      </c>
      <c r="G30" s="8" t="s">
        <v>255</v>
      </c>
      <c r="H30" s="19">
        <v>33.299999999999997</v>
      </c>
      <c r="I30" s="8" t="s">
        <v>255</v>
      </c>
      <c r="J30" s="15">
        <v>37.72</v>
      </c>
      <c r="K30" s="8" t="s">
        <v>255</v>
      </c>
      <c r="L30" s="15">
        <v>35.49</v>
      </c>
      <c r="M30" s="8" t="s">
        <v>255</v>
      </c>
      <c r="N30" s="26"/>
      <c r="O30" s="27"/>
      <c r="P30" s="31"/>
    </row>
    <row r="31" spans="1:16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  <c r="N31" s="26"/>
      <c r="O31" s="27"/>
      <c r="P31" s="31"/>
    </row>
    <row r="32" spans="1:16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  <c r="N32" s="26"/>
      <c r="O32" s="27"/>
      <c r="P32" s="31"/>
    </row>
    <row r="33" spans="1:16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  <c r="N33" s="26"/>
      <c r="O33" s="27"/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/>
    </row>
    <row r="37" spans="1:16" ht="11.45" customHeight="1" x14ac:dyDescent="0.25">
      <c r="N37" s="29"/>
      <c r="O37" s="30"/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  <row r="40" spans="1:16" x14ac:dyDescent="0.25">
      <c r="A40" s="1" t="s">
        <v>262</v>
      </c>
    </row>
    <row r="41" spans="1:16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275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36</v>
      </c>
      <c r="N7" s="25">
        <v>0.72099999999999997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13.91</v>
      </c>
      <c r="C12" s="8" t="s">
        <v>255</v>
      </c>
      <c r="D12" s="15">
        <v>15.92</v>
      </c>
      <c r="E12" s="8" t="s">
        <v>255</v>
      </c>
      <c r="F12" s="15">
        <v>17.760000000000002</v>
      </c>
      <c r="G12" s="8" t="s">
        <v>255</v>
      </c>
      <c r="H12" s="15">
        <v>14.96</v>
      </c>
      <c r="I12" s="8" t="s">
        <v>255</v>
      </c>
      <c r="J12" s="15">
        <v>15.62</v>
      </c>
      <c r="K12" s="8" t="s">
        <v>255</v>
      </c>
      <c r="L12" s="19">
        <v>20.3</v>
      </c>
      <c r="M12" s="8" t="s">
        <v>255</v>
      </c>
      <c r="N12" s="26">
        <f t="shared" ref="N12:N36" si="0">AVERAGEIF(D12:M12,"&gt;0")</f>
        <v>16.911999999999999</v>
      </c>
      <c r="O12" s="27">
        <f t="shared" ref="O12:O36" si="1">N12*N$7*10</f>
        <v>121.93551999999998</v>
      </c>
      <c r="P12" s="31"/>
    </row>
    <row r="13" spans="1:16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  <c r="N13" s="26"/>
      <c r="O13" s="27"/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  <c r="N15" s="26"/>
      <c r="O15" s="28"/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  <c r="N18" s="26"/>
      <c r="O18" s="27"/>
      <c r="P18" s="31"/>
    </row>
    <row r="19" spans="1:16" x14ac:dyDescent="0.25">
      <c r="A19" s="5" t="s">
        <v>226</v>
      </c>
      <c r="B19" s="14">
        <v>15.99</v>
      </c>
      <c r="C19" s="7" t="s">
        <v>255</v>
      </c>
      <c r="D19" s="14">
        <v>16.09</v>
      </c>
      <c r="E19" s="7" t="s">
        <v>255</v>
      </c>
      <c r="F19" s="14">
        <v>17.28</v>
      </c>
      <c r="G19" s="7" t="s">
        <v>255</v>
      </c>
      <c r="H19" s="14">
        <v>17.25</v>
      </c>
      <c r="I19" s="7" t="s">
        <v>255</v>
      </c>
      <c r="J19" s="14">
        <v>17.71</v>
      </c>
      <c r="K19" s="7" t="s">
        <v>255</v>
      </c>
      <c r="L19" s="14">
        <v>23.45</v>
      </c>
      <c r="M19" s="7" t="s">
        <v>255</v>
      </c>
      <c r="N19" s="26">
        <f t="shared" si="0"/>
        <v>18.356000000000002</v>
      </c>
      <c r="O19" s="27">
        <f t="shared" si="1"/>
        <v>132.34676000000002</v>
      </c>
      <c r="P19" s="31"/>
    </row>
    <row r="20" spans="1:16" x14ac:dyDescent="0.25">
      <c r="A20" s="5" t="s">
        <v>227</v>
      </c>
      <c r="B20" s="19">
        <v>21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  <c r="N21" s="26"/>
      <c r="O21" s="27"/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15">
        <v>12.63</v>
      </c>
      <c r="C26" s="8" t="s">
        <v>255</v>
      </c>
      <c r="D26" s="15">
        <v>12.69</v>
      </c>
      <c r="E26" s="8" t="s">
        <v>255</v>
      </c>
      <c r="F26" s="15">
        <v>13.67</v>
      </c>
      <c r="G26" s="8" t="s">
        <v>255</v>
      </c>
      <c r="H26" s="15">
        <v>12.59</v>
      </c>
      <c r="I26" s="8" t="s">
        <v>255</v>
      </c>
      <c r="J26" s="15">
        <v>12.95</v>
      </c>
      <c r="K26" s="8" t="s">
        <v>255</v>
      </c>
      <c r="L26" s="15">
        <v>19.25</v>
      </c>
      <c r="M26" s="8" t="s">
        <v>255</v>
      </c>
      <c r="N26" s="26">
        <f t="shared" si="0"/>
        <v>14.23</v>
      </c>
      <c r="O26" s="27">
        <f t="shared" si="1"/>
        <v>102.59829999999999</v>
      </c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/>
      <c r="O28" s="27"/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  <c r="N29" s="26"/>
      <c r="O29" s="27"/>
      <c r="P29" s="31"/>
    </row>
    <row r="30" spans="1:16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  <c r="N30" s="26"/>
      <c r="O30" s="27"/>
      <c r="P30" s="31"/>
    </row>
    <row r="31" spans="1:16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  <c r="N31" s="26"/>
      <c r="O31" s="27"/>
      <c r="P31" s="31"/>
    </row>
    <row r="32" spans="1:16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  <c r="N32" s="26"/>
      <c r="O32" s="27"/>
      <c r="P32" s="31"/>
    </row>
    <row r="33" spans="1:16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  <c r="N33" s="26"/>
      <c r="O33" s="27"/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 t="s">
        <v>377</v>
      </c>
    </row>
    <row r="37" spans="1:16" ht="11.45" customHeight="1" x14ac:dyDescent="0.25">
      <c r="N37" s="29">
        <f>AVERAGEIF(N11:N36,"&gt;0")</f>
        <v>16.499333333333336</v>
      </c>
      <c r="O37" s="30">
        <f>AVERAGEIF(O11:O36,"&gt;0")</f>
        <v>118.96019333333334</v>
      </c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43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276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38</v>
      </c>
      <c r="N7" s="25">
        <v>0.77200000000000002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5.74</v>
      </c>
      <c r="C11" s="7" t="s">
        <v>267</v>
      </c>
      <c r="D11" s="14">
        <v>5.34</v>
      </c>
      <c r="E11" s="7" t="s">
        <v>267</v>
      </c>
      <c r="F11" s="18">
        <v>8.8000000000000007</v>
      </c>
      <c r="G11" s="7" t="s">
        <v>267</v>
      </c>
      <c r="H11" s="14">
        <v>8.31</v>
      </c>
      <c r="I11" s="7" t="s">
        <v>267</v>
      </c>
      <c r="J11" s="14">
        <v>9.4700000000000006</v>
      </c>
      <c r="K11" s="7" t="s">
        <v>267</v>
      </c>
      <c r="L11" s="14">
        <v>12.74</v>
      </c>
      <c r="M11" s="7" t="s">
        <v>267</v>
      </c>
      <c r="N11" s="26">
        <f>AVERAGEIF(B11:M11,"&gt;0")</f>
        <v>8.4</v>
      </c>
      <c r="O11" s="27">
        <f>N11*N$7*10</f>
        <v>64.848000000000013</v>
      </c>
      <c r="P11" s="31"/>
    </row>
    <row r="12" spans="1:16" x14ac:dyDescent="0.25">
      <c r="A12" s="5" t="s">
        <v>219</v>
      </c>
      <c r="B12" s="15">
        <v>14.18</v>
      </c>
      <c r="C12" s="8" t="s">
        <v>255</v>
      </c>
      <c r="D12" s="15">
        <v>14.07</v>
      </c>
      <c r="E12" s="8" t="s">
        <v>255</v>
      </c>
      <c r="F12" s="15">
        <v>13.85</v>
      </c>
      <c r="G12" s="8" t="s">
        <v>255</v>
      </c>
      <c r="H12" s="15">
        <v>14.98</v>
      </c>
      <c r="I12" s="8" t="s">
        <v>255</v>
      </c>
      <c r="J12" s="15">
        <v>14.93</v>
      </c>
      <c r="K12" s="8" t="s">
        <v>255</v>
      </c>
      <c r="L12" s="15">
        <v>16.37</v>
      </c>
      <c r="M12" s="8" t="s">
        <v>255</v>
      </c>
      <c r="N12" s="26">
        <f t="shared" ref="N12:N36" si="0">AVERAGEIF(B12:M12,"&gt;0")</f>
        <v>14.729999999999999</v>
      </c>
      <c r="O12" s="27">
        <f t="shared" ref="O12:O36" si="1">N12*N$7*10</f>
        <v>113.71559999999999</v>
      </c>
      <c r="P12" s="31"/>
    </row>
    <row r="13" spans="1:16" x14ac:dyDescent="0.25">
      <c r="A13" s="5" t="s">
        <v>220</v>
      </c>
      <c r="B13" s="18">
        <v>12.5</v>
      </c>
      <c r="C13" s="7" t="s">
        <v>255</v>
      </c>
      <c r="D13" s="14">
        <v>12.57</v>
      </c>
      <c r="E13" s="7" t="s">
        <v>255</v>
      </c>
      <c r="F13" s="14">
        <v>14.11</v>
      </c>
      <c r="G13" s="7" t="s">
        <v>255</v>
      </c>
      <c r="H13" s="14">
        <v>15.58</v>
      </c>
      <c r="I13" s="7" t="s">
        <v>255</v>
      </c>
      <c r="J13" s="14">
        <v>14.25</v>
      </c>
      <c r="K13" s="7" t="s">
        <v>255</v>
      </c>
      <c r="L13" s="14">
        <v>15.91</v>
      </c>
      <c r="M13" s="7" t="s">
        <v>255</v>
      </c>
      <c r="N13" s="26">
        <f t="shared" si="0"/>
        <v>14.153333333333331</v>
      </c>
      <c r="O13" s="27">
        <f t="shared" si="1"/>
        <v>109.26373333333332</v>
      </c>
      <c r="P13" s="31"/>
    </row>
    <row r="14" spans="1:16" x14ac:dyDescent="0.25">
      <c r="A14" s="5" t="s">
        <v>221</v>
      </c>
      <c r="B14" s="15">
        <v>12.98</v>
      </c>
      <c r="C14" s="8" t="s">
        <v>255</v>
      </c>
      <c r="D14" s="15">
        <v>13.88</v>
      </c>
      <c r="E14" s="8" t="s">
        <v>255</v>
      </c>
      <c r="F14" s="15">
        <v>16.829999999999998</v>
      </c>
      <c r="G14" s="8" t="s">
        <v>255</v>
      </c>
      <c r="H14" s="15">
        <v>15.46</v>
      </c>
      <c r="I14" s="8" t="s">
        <v>255</v>
      </c>
      <c r="J14" s="15">
        <v>15.13</v>
      </c>
      <c r="K14" s="8" t="s">
        <v>255</v>
      </c>
      <c r="L14" s="15">
        <v>17.55</v>
      </c>
      <c r="M14" s="8" t="s">
        <v>255</v>
      </c>
      <c r="N14" s="26">
        <f t="shared" si="0"/>
        <v>15.305</v>
      </c>
      <c r="O14" s="27">
        <f t="shared" si="1"/>
        <v>118.1546</v>
      </c>
      <c r="P14" s="31"/>
    </row>
    <row r="15" spans="1:16" x14ac:dyDescent="0.25">
      <c r="A15" s="5" t="s">
        <v>222</v>
      </c>
      <c r="B15" s="14">
        <v>12.84</v>
      </c>
      <c r="C15" s="7" t="s">
        <v>255</v>
      </c>
      <c r="D15" s="14">
        <v>14.08</v>
      </c>
      <c r="E15" s="7" t="s">
        <v>255</v>
      </c>
      <c r="F15" s="14">
        <v>15.98</v>
      </c>
      <c r="G15" s="7" t="s">
        <v>255</v>
      </c>
      <c r="H15" s="14">
        <v>15.64</v>
      </c>
      <c r="I15" s="7" t="s">
        <v>255</v>
      </c>
      <c r="J15" s="14">
        <v>15.37</v>
      </c>
      <c r="K15" s="7" t="s">
        <v>255</v>
      </c>
      <c r="L15" s="14">
        <v>19.96</v>
      </c>
      <c r="M15" s="7" t="s">
        <v>255</v>
      </c>
      <c r="N15" s="26">
        <f t="shared" si="0"/>
        <v>15.645000000000001</v>
      </c>
      <c r="O15" s="28">
        <f t="shared" si="1"/>
        <v>120.77940000000001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  <c r="N18" s="26"/>
      <c r="O18" s="27"/>
      <c r="P18" s="31"/>
    </row>
    <row r="19" spans="1:16" x14ac:dyDescent="0.25">
      <c r="A19" s="5" t="s">
        <v>226</v>
      </c>
      <c r="B19" s="14">
        <v>15.95</v>
      </c>
      <c r="C19" s="7" t="s">
        <v>255</v>
      </c>
      <c r="D19" s="14">
        <v>16.66</v>
      </c>
      <c r="E19" s="7" t="s">
        <v>255</v>
      </c>
      <c r="F19" s="18">
        <v>17.2</v>
      </c>
      <c r="G19" s="7" t="s">
        <v>255</v>
      </c>
      <c r="H19" s="14">
        <v>17.850000000000001</v>
      </c>
      <c r="I19" s="7" t="s">
        <v>255</v>
      </c>
      <c r="J19" s="14">
        <v>18.39</v>
      </c>
      <c r="K19" s="7" t="s">
        <v>255</v>
      </c>
      <c r="L19" s="7" t="s">
        <v>257</v>
      </c>
      <c r="M19" s="7" t="s">
        <v>255</v>
      </c>
      <c r="N19" s="26">
        <f t="shared" si="0"/>
        <v>17.21</v>
      </c>
      <c r="O19" s="27">
        <f t="shared" si="1"/>
        <v>132.8612</v>
      </c>
      <c r="P19" s="31"/>
    </row>
    <row r="20" spans="1:16" x14ac:dyDescent="0.25">
      <c r="A20" s="5" t="s">
        <v>227</v>
      </c>
      <c r="B20" s="19">
        <v>19.2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>
        <f t="shared" si="0"/>
        <v>19.2</v>
      </c>
      <c r="O20" s="28">
        <f t="shared" si="1"/>
        <v>148.22399999999999</v>
      </c>
      <c r="P20" s="31" t="s">
        <v>376</v>
      </c>
    </row>
    <row r="21" spans="1:16" x14ac:dyDescent="0.25">
      <c r="A21" s="5" t="s">
        <v>228</v>
      </c>
      <c r="B21" s="14">
        <v>12.22</v>
      </c>
      <c r="C21" s="7" t="s">
        <v>255</v>
      </c>
      <c r="D21" s="14">
        <v>12.84</v>
      </c>
      <c r="E21" s="7" t="s">
        <v>255</v>
      </c>
      <c r="F21" s="14">
        <v>13.08</v>
      </c>
      <c r="G21" s="7" t="s">
        <v>255</v>
      </c>
      <c r="H21" s="14">
        <v>12.91</v>
      </c>
      <c r="I21" s="7" t="s">
        <v>255</v>
      </c>
      <c r="J21" s="14">
        <v>12.02</v>
      </c>
      <c r="K21" s="7" t="s">
        <v>255</v>
      </c>
      <c r="L21" s="14">
        <v>16.239999999999998</v>
      </c>
      <c r="M21" s="7" t="s">
        <v>255</v>
      </c>
      <c r="N21" s="26">
        <f t="shared" si="0"/>
        <v>13.218333333333332</v>
      </c>
      <c r="O21" s="27">
        <f t="shared" si="1"/>
        <v>102.04553333333334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14">
        <v>10.72</v>
      </c>
      <c r="C23" s="7" t="s">
        <v>255</v>
      </c>
      <c r="D23" s="14">
        <v>11.12</v>
      </c>
      <c r="E23" s="7" t="s">
        <v>255</v>
      </c>
      <c r="F23" s="14">
        <v>14.06</v>
      </c>
      <c r="G23" s="7" t="s">
        <v>255</v>
      </c>
      <c r="H23" s="14">
        <v>12.94</v>
      </c>
      <c r="I23" s="7" t="s">
        <v>255</v>
      </c>
      <c r="J23" s="14">
        <v>13.26</v>
      </c>
      <c r="K23" s="7" t="s">
        <v>255</v>
      </c>
      <c r="L23" s="14">
        <v>17.07</v>
      </c>
      <c r="M23" s="7" t="s">
        <v>255</v>
      </c>
      <c r="N23" s="26">
        <f t="shared" si="0"/>
        <v>13.194999999999999</v>
      </c>
      <c r="O23" s="27">
        <f t="shared" si="1"/>
        <v>101.86539999999999</v>
      </c>
      <c r="P23" s="31"/>
    </row>
    <row r="24" spans="1:16" x14ac:dyDescent="0.25">
      <c r="A24" s="5" t="s">
        <v>231</v>
      </c>
      <c r="B24" s="15">
        <v>11.19</v>
      </c>
      <c r="C24" s="8" t="s">
        <v>255</v>
      </c>
      <c r="D24" s="15">
        <v>12.32</v>
      </c>
      <c r="E24" s="8" t="s">
        <v>255</v>
      </c>
      <c r="F24" s="19">
        <v>15</v>
      </c>
      <c r="G24" s="8" t="s">
        <v>255</v>
      </c>
      <c r="H24" s="15">
        <v>13.51</v>
      </c>
      <c r="I24" s="8" t="s">
        <v>255</v>
      </c>
      <c r="J24" s="15">
        <v>13.43</v>
      </c>
      <c r="K24" s="8" t="s">
        <v>255</v>
      </c>
      <c r="L24" s="15">
        <v>17.010000000000002</v>
      </c>
      <c r="M24" s="8" t="s">
        <v>255</v>
      </c>
      <c r="N24" s="26">
        <f t="shared" si="0"/>
        <v>13.743333333333332</v>
      </c>
      <c r="O24" s="27">
        <f t="shared" si="1"/>
        <v>106.09853333333334</v>
      </c>
      <c r="P24" s="31"/>
    </row>
    <row r="25" spans="1:16" x14ac:dyDescent="0.25">
      <c r="A25" s="5" t="s">
        <v>232</v>
      </c>
      <c r="B25" s="14">
        <v>11.47</v>
      </c>
      <c r="C25" s="7" t="s">
        <v>255</v>
      </c>
      <c r="D25" s="14">
        <v>12.98</v>
      </c>
      <c r="E25" s="7" t="s">
        <v>255</v>
      </c>
      <c r="F25" s="14">
        <v>14.96</v>
      </c>
      <c r="G25" s="7" t="s">
        <v>255</v>
      </c>
      <c r="H25" s="14">
        <v>13.82</v>
      </c>
      <c r="I25" s="7" t="s">
        <v>255</v>
      </c>
      <c r="J25" s="14">
        <v>14.59</v>
      </c>
      <c r="K25" s="7" t="s">
        <v>255</v>
      </c>
      <c r="L25" s="7" t="s">
        <v>257</v>
      </c>
      <c r="M25" s="7" t="s">
        <v>258</v>
      </c>
      <c r="N25" s="26">
        <f t="shared" si="0"/>
        <v>13.564000000000002</v>
      </c>
      <c r="O25" s="27">
        <f t="shared" si="1"/>
        <v>104.71408000000002</v>
      </c>
      <c r="P25" s="31"/>
    </row>
    <row r="26" spans="1:16" x14ac:dyDescent="0.25">
      <c r="A26" s="5" t="s">
        <v>233</v>
      </c>
      <c r="B26" s="15">
        <v>11.06</v>
      </c>
      <c r="C26" s="8" t="s">
        <v>255</v>
      </c>
      <c r="D26" s="15">
        <v>12.13</v>
      </c>
      <c r="E26" s="8" t="s">
        <v>255</v>
      </c>
      <c r="F26" s="15">
        <v>13.16</v>
      </c>
      <c r="G26" s="8" t="s">
        <v>255</v>
      </c>
      <c r="H26" s="15">
        <v>13.66</v>
      </c>
      <c r="I26" s="8" t="s">
        <v>255</v>
      </c>
      <c r="J26" s="15">
        <v>13.22</v>
      </c>
      <c r="K26" s="8" t="s">
        <v>255</v>
      </c>
      <c r="L26" s="15">
        <v>17.170000000000002</v>
      </c>
      <c r="M26" s="8" t="s">
        <v>255</v>
      </c>
      <c r="N26" s="26">
        <f t="shared" si="0"/>
        <v>13.4</v>
      </c>
      <c r="O26" s="27">
        <f t="shared" si="1"/>
        <v>103.44800000000001</v>
      </c>
      <c r="P26" s="31"/>
    </row>
    <row r="27" spans="1:16" x14ac:dyDescent="0.25">
      <c r="A27" s="5" t="s">
        <v>234</v>
      </c>
      <c r="B27" s="18">
        <v>13.7</v>
      </c>
      <c r="C27" s="7" t="s">
        <v>255</v>
      </c>
      <c r="D27" s="14">
        <v>14.05</v>
      </c>
      <c r="E27" s="7" t="s">
        <v>255</v>
      </c>
      <c r="F27" s="18">
        <v>18.3</v>
      </c>
      <c r="G27" s="7" t="s">
        <v>255</v>
      </c>
      <c r="H27" s="14">
        <v>15.05</v>
      </c>
      <c r="I27" s="7" t="s">
        <v>255</v>
      </c>
      <c r="J27" s="14">
        <v>17.149999999999999</v>
      </c>
      <c r="K27" s="7" t="s">
        <v>255</v>
      </c>
      <c r="L27" s="18">
        <v>24</v>
      </c>
      <c r="M27" s="7" t="s">
        <v>255</v>
      </c>
      <c r="N27" s="26">
        <f t="shared" si="0"/>
        <v>17.041666666666668</v>
      </c>
      <c r="O27" s="27">
        <f t="shared" si="1"/>
        <v>131.56166666666667</v>
      </c>
      <c r="P27" s="31"/>
    </row>
    <row r="28" spans="1:16" x14ac:dyDescent="0.25">
      <c r="A28" s="5" t="s">
        <v>235</v>
      </c>
      <c r="B28" s="15">
        <v>10.31</v>
      </c>
      <c r="C28" s="8" t="s">
        <v>255</v>
      </c>
      <c r="D28" s="15">
        <v>12.38</v>
      </c>
      <c r="E28" s="8" t="s">
        <v>255</v>
      </c>
      <c r="F28" s="15">
        <v>13.57</v>
      </c>
      <c r="G28" s="8" t="s">
        <v>255</v>
      </c>
      <c r="H28" s="15">
        <v>13.02</v>
      </c>
      <c r="I28" s="8" t="s">
        <v>255</v>
      </c>
      <c r="J28" s="15">
        <v>12.91</v>
      </c>
      <c r="K28" s="8" t="s">
        <v>255</v>
      </c>
      <c r="L28" s="15">
        <v>14.15</v>
      </c>
      <c r="M28" s="8" t="s">
        <v>259</v>
      </c>
      <c r="N28" s="26">
        <f t="shared" si="0"/>
        <v>12.723333333333334</v>
      </c>
      <c r="O28" s="27">
        <f t="shared" si="1"/>
        <v>98.224133333333356</v>
      </c>
      <c r="P28" s="31"/>
    </row>
    <row r="29" spans="1:16" x14ac:dyDescent="0.25">
      <c r="A29" s="5" t="s">
        <v>236</v>
      </c>
      <c r="B29" s="14">
        <v>13.16</v>
      </c>
      <c r="C29" s="7" t="s">
        <v>255</v>
      </c>
      <c r="D29" s="14">
        <v>13.78</v>
      </c>
      <c r="E29" s="7" t="s">
        <v>255</v>
      </c>
      <c r="F29" s="18">
        <v>15.5</v>
      </c>
      <c r="G29" s="7" t="s">
        <v>255</v>
      </c>
      <c r="H29" s="14">
        <v>15.09</v>
      </c>
      <c r="I29" s="7" t="s">
        <v>259</v>
      </c>
      <c r="J29" s="18">
        <v>14.1</v>
      </c>
      <c r="K29" s="7" t="s">
        <v>259</v>
      </c>
      <c r="L29" s="14">
        <v>18.170000000000002</v>
      </c>
      <c r="M29" s="7" t="s">
        <v>259</v>
      </c>
      <c r="N29" s="26">
        <f t="shared" si="0"/>
        <v>14.966666666666667</v>
      </c>
      <c r="O29" s="27">
        <f t="shared" si="1"/>
        <v>115.54266666666666</v>
      </c>
      <c r="P29" s="31"/>
    </row>
    <row r="30" spans="1:16" x14ac:dyDescent="0.25">
      <c r="A30" s="5" t="s">
        <v>237</v>
      </c>
      <c r="B30" s="19">
        <v>16.7</v>
      </c>
      <c r="C30" s="8" t="s">
        <v>255</v>
      </c>
      <c r="D30" s="19">
        <v>17</v>
      </c>
      <c r="E30" s="8" t="s">
        <v>255</v>
      </c>
      <c r="F30" s="19">
        <v>17</v>
      </c>
      <c r="G30" s="8" t="s">
        <v>255</v>
      </c>
      <c r="H30" s="15">
        <v>19.43</v>
      </c>
      <c r="I30" s="8" t="s">
        <v>255</v>
      </c>
      <c r="J30" s="19">
        <v>18</v>
      </c>
      <c r="K30" s="8" t="s">
        <v>255</v>
      </c>
      <c r="L30" s="15">
        <v>20.420000000000002</v>
      </c>
      <c r="M30" s="8" t="s">
        <v>255</v>
      </c>
      <c r="N30" s="26">
        <f t="shared" si="0"/>
        <v>18.091666666666665</v>
      </c>
      <c r="O30" s="27">
        <f t="shared" si="1"/>
        <v>139.66766666666666</v>
      </c>
      <c r="P30" s="31"/>
    </row>
    <row r="31" spans="1:16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  <c r="N31" s="26"/>
      <c r="O31" s="27"/>
      <c r="P31" s="31"/>
    </row>
    <row r="32" spans="1:16" x14ac:dyDescent="0.25">
      <c r="A32" s="5" t="s">
        <v>239</v>
      </c>
      <c r="B32" s="15">
        <v>13.16</v>
      </c>
      <c r="C32" s="8" t="s">
        <v>255</v>
      </c>
      <c r="D32" s="15">
        <v>12.86</v>
      </c>
      <c r="E32" s="8" t="s">
        <v>255</v>
      </c>
      <c r="F32" s="15">
        <v>13.92</v>
      </c>
      <c r="G32" s="8" t="s">
        <v>255</v>
      </c>
      <c r="H32" s="15">
        <v>15.22</v>
      </c>
      <c r="I32" s="8" t="s">
        <v>255</v>
      </c>
      <c r="J32" s="19">
        <v>13.7</v>
      </c>
      <c r="K32" s="8" t="s">
        <v>255</v>
      </c>
      <c r="L32" s="15">
        <v>17.329999999999998</v>
      </c>
      <c r="M32" s="8" t="s">
        <v>255</v>
      </c>
      <c r="N32" s="26">
        <f t="shared" si="0"/>
        <v>14.365</v>
      </c>
      <c r="O32" s="27">
        <f t="shared" si="1"/>
        <v>110.89780000000002</v>
      </c>
      <c r="P32" s="31"/>
    </row>
    <row r="33" spans="1:16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  <c r="N33" s="26"/>
      <c r="O33" s="27"/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14">
        <v>11.89</v>
      </c>
      <c r="C35" s="7" t="s">
        <v>255</v>
      </c>
      <c r="D35" s="14">
        <v>12.34</v>
      </c>
      <c r="E35" s="7" t="s">
        <v>255</v>
      </c>
      <c r="F35" s="14">
        <v>17.34</v>
      </c>
      <c r="G35" s="7" t="s">
        <v>255</v>
      </c>
      <c r="H35" s="14">
        <v>12.65</v>
      </c>
      <c r="I35" s="7" t="s">
        <v>255</v>
      </c>
      <c r="J35" s="14">
        <v>13.53</v>
      </c>
      <c r="K35" s="7" t="s">
        <v>255</v>
      </c>
      <c r="L35" s="14">
        <v>18.02</v>
      </c>
      <c r="M35" s="7" t="s">
        <v>255</v>
      </c>
      <c r="N35" s="26">
        <f t="shared" si="0"/>
        <v>14.295</v>
      </c>
      <c r="O35" s="27">
        <f t="shared" si="1"/>
        <v>110.35740000000001</v>
      </c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 t="s">
        <v>377</v>
      </c>
    </row>
    <row r="37" spans="1:16" ht="11.45" customHeight="1" x14ac:dyDescent="0.25">
      <c r="N37" s="29">
        <f>AVERAGEIF(N11:N36,"&gt;0")</f>
        <v>14.624851851851853</v>
      </c>
      <c r="O37" s="30">
        <f>AVERAGEIF(O11:O36,"&gt;0")</f>
        <v>112.90385629629631</v>
      </c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  <row r="40" spans="1:16" x14ac:dyDescent="0.25">
      <c r="A40" s="1" t="s">
        <v>262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267</v>
      </c>
      <c r="B42" s="2" t="s">
        <v>268</v>
      </c>
    </row>
    <row r="43" spans="1:16" x14ac:dyDescent="0.25">
      <c r="A43" s="1" t="s">
        <v>259</v>
      </c>
      <c r="B43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H5" sqref="H5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277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40</v>
      </c>
      <c r="N7" s="25">
        <v>0.64400000000000002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33.64</v>
      </c>
      <c r="C12" s="8" t="s">
        <v>255</v>
      </c>
      <c r="D12" s="15">
        <v>33.07</v>
      </c>
      <c r="E12" s="8" t="s">
        <v>255</v>
      </c>
      <c r="F12" s="19">
        <v>33.799999999999997</v>
      </c>
      <c r="G12" s="8" t="s">
        <v>255</v>
      </c>
      <c r="H12" s="15">
        <v>34.409999999999997</v>
      </c>
      <c r="I12" s="8" t="s">
        <v>255</v>
      </c>
      <c r="J12" s="15">
        <v>36.32</v>
      </c>
      <c r="K12" s="8" t="s">
        <v>255</v>
      </c>
      <c r="L12" s="15">
        <v>47.68</v>
      </c>
      <c r="M12" s="8" t="s">
        <v>255</v>
      </c>
      <c r="N12" s="26">
        <f t="shared" ref="N12:N36" si="0">AVERAGEIF(B12:M12,"&gt;0")</f>
        <v>36.486666666666672</v>
      </c>
      <c r="O12" s="27">
        <f t="shared" ref="O12:O36" si="1">N12*N$7*10</f>
        <v>234.97413333333338</v>
      </c>
      <c r="P12" s="31"/>
    </row>
    <row r="13" spans="1:16" x14ac:dyDescent="0.25">
      <c r="A13" s="5" t="s">
        <v>220</v>
      </c>
      <c r="B13" s="14">
        <v>37.47</v>
      </c>
      <c r="C13" s="7" t="s">
        <v>255</v>
      </c>
      <c r="D13" s="14">
        <v>40.15</v>
      </c>
      <c r="E13" s="7" t="s">
        <v>255</v>
      </c>
      <c r="F13" s="14">
        <v>36.18</v>
      </c>
      <c r="G13" s="7" t="s">
        <v>255</v>
      </c>
      <c r="H13" s="14">
        <v>36.74</v>
      </c>
      <c r="I13" s="7" t="s">
        <v>255</v>
      </c>
      <c r="J13" s="14">
        <v>37.35</v>
      </c>
      <c r="K13" s="7" t="s">
        <v>255</v>
      </c>
      <c r="L13" s="14">
        <v>46.92</v>
      </c>
      <c r="M13" s="7" t="s">
        <v>255</v>
      </c>
      <c r="N13" s="26">
        <f t="shared" si="0"/>
        <v>39.134999999999998</v>
      </c>
      <c r="O13" s="27">
        <f t="shared" si="1"/>
        <v>252.02939999999998</v>
      </c>
      <c r="P13" s="31"/>
    </row>
    <row r="14" spans="1:16" x14ac:dyDescent="0.25">
      <c r="A14" s="5" t="s">
        <v>221</v>
      </c>
      <c r="B14" s="15">
        <v>35.97</v>
      </c>
      <c r="C14" s="8" t="s">
        <v>255</v>
      </c>
      <c r="D14" s="15">
        <v>36.89</v>
      </c>
      <c r="E14" s="8" t="s">
        <v>255</v>
      </c>
      <c r="F14" s="15">
        <v>36.06</v>
      </c>
      <c r="G14" s="8" t="s">
        <v>255</v>
      </c>
      <c r="H14" s="15">
        <v>36.49</v>
      </c>
      <c r="I14" s="8" t="s">
        <v>255</v>
      </c>
      <c r="J14" s="15">
        <v>37.65</v>
      </c>
      <c r="K14" s="8" t="s">
        <v>255</v>
      </c>
      <c r="L14" s="15">
        <v>46.18</v>
      </c>
      <c r="M14" s="8" t="s">
        <v>255</v>
      </c>
      <c r="N14" s="26">
        <f t="shared" si="0"/>
        <v>38.206666666666671</v>
      </c>
      <c r="O14" s="27">
        <f t="shared" si="1"/>
        <v>246.05093333333338</v>
      </c>
      <c r="P14" s="31"/>
    </row>
    <row r="15" spans="1:16" x14ac:dyDescent="0.25">
      <c r="A15" s="5" t="s">
        <v>222</v>
      </c>
      <c r="B15" s="14">
        <v>35.619999999999997</v>
      </c>
      <c r="C15" s="7" t="s">
        <v>255</v>
      </c>
      <c r="D15" s="14">
        <v>36.97</v>
      </c>
      <c r="E15" s="7" t="s">
        <v>255</v>
      </c>
      <c r="F15" s="18">
        <v>35.299999999999997</v>
      </c>
      <c r="G15" s="7" t="s">
        <v>255</v>
      </c>
      <c r="H15" s="14">
        <v>35.85</v>
      </c>
      <c r="I15" s="7" t="s">
        <v>255</v>
      </c>
      <c r="J15" s="14">
        <v>36.81</v>
      </c>
      <c r="K15" s="7" t="s">
        <v>255</v>
      </c>
      <c r="L15" s="18">
        <v>54.1</v>
      </c>
      <c r="M15" s="7" t="s">
        <v>255</v>
      </c>
      <c r="N15" s="26">
        <f t="shared" si="0"/>
        <v>39.108333333333334</v>
      </c>
      <c r="O15" s="28">
        <f t="shared" si="1"/>
        <v>251.85766666666669</v>
      </c>
      <c r="P15" s="31" t="s">
        <v>375</v>
      </c>
    </row>
    <row r="16" spans="1:16" x14ac:dyDescent="0.25">
      <c r="A16" s="5" t="s">
        <v>223</v>
      </c>
      <c r="B16" s="15">
        <v>36.58</v>
      </c>
      <c r="C16" s="8" t="s">
        <v>255</v>
      </c>
      <c r="D16" s="15">
        <v>38.33</v>
      </c>
      <c r="E16" s="8" t="s">
        <v>255</v>
      </c>
      <c r="F16" s="15">
        <v>36.49</v>
      </c>
      <c r="G16" s="8" t="s">
        <v>255</v>
      </c>
      <c r="H16" s="15">
        <v>37.06</v>
      </c>
      <c r="I16" s="8" t="s">
        <v>255</v>
      </c>
      <c r="J16" s="19">
        <v>37.6</v>
      </c>
      <c r="K16" s="8" t="s">
        <v>255</v>
      </c>
      <c r="L16" s="15">
        <v>51.62</v>
      </c>
      <c r="M16" s="8" t="s">
        <v>255</v>
      </c>
      <c r="N16" s="26">
        <f t="shared" si="0"/>
        <v>39.613333333333337</v>
      </c>
      <c r="O16" s="27">
        <f t="shared" si="1"/>
        <v>255.1098666666667</v>
      </c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  <c r="N18" s="26"/>
      <c r="O18" s="27"/>
      <c r="P18" s="31"/>
    </row>
    <row r="19" spans="1:16" x14ac:dyDescent="0.25">
      <c r="A19" s="5" t="s">
        <v>226</v>
      </c>
      <c r="B19" s="18">
        <v>30.1</v>
      </c>
      <c r="C19" s="7" t="s">
        <v>255</v>
      </c>
      <c r="D19" s="14">
        <v>31.32</v>
      </c>
      <c r="E19" s="7" t="s">
        <v>255</v>
      </c>
      <c r="F19" s="14">
        <v>31.79</v>
      </c>
      <c r="G19" s="7" t="s">
        <v>255</v>
      </c>
      <c r="H19" s="14">
        <v>31.74</v>
      </c>
      <c r="I19" s="7" t="s">
        <v>255</v>
      </c>
      <c r="J19" s="14">
        <v>32.07</v>
      </c>
      <c r="K19" s="7" t="s">
        <v>255</v>
      </c>
      <c r="L19" s="7" t="s">
        <v>257</v>
      </c>
      <c r="M19" s="7" t="s">
        <v>255</v>
      </c>
      <c r="N19" s="26">
        <f t="shared" si="0"/>
        <v>31.404000000000003</v>
      </c>
      <c r="O19" s="27">
        <f t="shared" si="1"/>
        <v>202.24176000000003</v>
      </c>
      <c r="P19" s="31"/>
    </row>
    <row r="20" spans="1:16" x14ac:dyDescent="0.25">
      <c r="A20" s="5" t="s">
        <v>227</v>
      </c>
      <c r="B20" s="19">
        <v>24.7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>
        <f t="shared" si="0"/>
        <v>24.7</v>
      </c>
      <c r="O20" s="28">
        <f t="shared" si="1"/>
        <v>159.06800000000001</v>
      </c>
      <c r="P20" s="31" t="s">
        <v>376</v>
      </c>
    </row>
    <row r="21" spans="1:16" x14ac:dyDescent="0.25">
      <c r="A21" s="5" t="s">
        <v>228</v>
      </c>
      <c r="B21" s="14">
        <v>31.58</v>
      </c>
      <c r="C21" s="7" t="s">
        <v>255</v>
      </c>
      <c r="D21" s="14">
        <v>32.020000000000003</v>
      </c>
      <c r="E21" s="7" t="s">
        <v>255</v>
      </c>
      <c r="F21" s="14">
        <v>31.15</v>
      </c>
      <c r="G21" s="7" t="s">
        <v>255</v>
      </c>
      <c r="H21" s="14">
        <v>32.44</v>
      </c>
      <c r="I21" s="7" t="s">
        <v>255</v>
      </c>
      <c r="J21" s="14">
        <v>34.32</v>
      </c>
      <c r="K21" s="7" t="s">
        <v>255</v>
      </c>
      <c r="L21" s="18">
        <v>50.6</v>
      </c>
      <c r="M21" s="7" t="s">
        <v>255</v>
      </c>
      <c r="N21" s="26">
        <f t="shared" si="0"/>
        <v>35.351666666666667</v>
      </c>
      <c r="O21" s="27">
        <f t="shared" si="1"/>
        <v>227.66473333333334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14">
        <v>34.99</v>
      </c>
      <c r="C23" s="7" t="s">
        <v>255</v>
      </c>
      <c r="D23" s="14">
        <v>35.479999999999997</v>
      </c>
      <c r="E23" s="7" t="s">
        <v>255</v>
      </c>
      <c r="F23" s="14">
        <v>34.619999999999997</v>
      </c>
      <c r="G23" s="7" t="s">
        <v>255</v>
      </c>
      <c r="H23" s="18">
        <v>36.299999999999997</v>
      </c>
      <c r="I23" s="7" t="s">
        <v>255</v>
      </c>
      <c r="J23" s="14">
        <v>35.880000000000003</v>
      </c>
      <c r="K23" s="7" t="s">
        <v>255</v>
      </c>
      <c r="L23" s="14">
        <v>47.53</v>
      </c>
      <c r="M23" s="7" t="s">
        <v>255</v>
      </c>
      <c r="N23" s="26">
        <f t="shared" si="0"/>
        <v>37.466666666666661</v>
      </c>
      <c r="O23" s="27">
        <f t="shared" si="1"/>
        <v>241.28533333333331</v>
      </c>
      <c r="P23" s="31"/>
    </row>
    <row r="24" spans="1:16" x14ac:dyDescent="0.25">
      <c r="A24" s="5" t="s">
        <v>231</v>
      </c>
      <c r="B24" s="15">
        <v>36.47</v>
      </c>
      <c r="C24" s="8" t="s">
        <v>255</v>
      </c>
      <c r="D24" s="15">
        <v>35.72</v>
      </c>
      <c r="E24" s="8" t="s">
        <v>255</v>
      </c>
      <c r="F24" s="15">
        <v>35.46</v>
      </c>
      <c r="G24" s="8" t="s">
        <v>255</v>
      </c>
      <c r="H24" s="15">
        <v>34.93</v>
      </c>
      <c r="I24" s="8" t="s">
        <v>255</v>
      </c>
      <c r="J24" s="15">
        <v>35.65</v>
      </c>
      <c r="K24" s="8" t="s">
        <v>255</v>
      </c>
      <c r="L24" s="15">
        <v>47.98</v>
      </c>
      <c r="M24" s="8" t="s">
        <v>255</v>
      </c>
      <c r="N24" s="26">
        <f t="shared" si="0"/>
        <v>37.701666666666668</v>
      </c>
      <c r="O24" s="27">
        <f t="shared" si="1"/>
        <v>242.79873333333336</v>
      </c>
      <c r="P24" s="31"/>
    </row>
    <row r="25" spans="1:16" x14ac:dyDescent="0.25">
      <c r="A25" s="5" t="s">
        <v>232</v>
      </c>
      <c r="B25" s="14">
        <v>33.69</v>
      </c>
      <c r="C25" s="7" t="s">
        <v>255</v>
      </c>
      <c r="D25" s="14">
        <v>33.85</v>
      </c>
      <c r="E25" s="7" t="s">
        <v>255</v>
      </c>
      <c r="F25" s="18">
        <v>33.799999999999997</v>
      </c>
      <c r="G25" s="7" t="s">
        <v>255</v>
      </c>
      <c r="H25" s="14">
        <v>34.729999999999997</v>
      </c>
      <c r="I25" s="7" t="s">
        <v>255</v>
      </c>
      <c r="J25" s="14">
        <v>35.65</v>
      </c>
      <c r="K25" s="7" t="s">
        <v>255</v>
      </c>
      <c r="L25" s="7" t="s">
        <v>257</v>
      </c>
      <c r="M25" s="7" t="s">
        <v>258</v>
      </c>
      <c r="N25" s="26">
        <f t="shared" si="0"/>
        <v>34.344000000000001</v>
      </c>
      <c r="O25" s="27">
        <f t="shared" si="1"/>
        <v>221.17536000000001</v>
      </c>
      <c r="P25" s="31"/>
    </row>
    <row r="26" spans="1:16" x14ac:dyDescent="0.25">
      <c r="A26" s="5" t="s">
        <v>233</v>
      </c>
      <c r="B26" s="15">
        <v>35.29</v>
      </c>
      <c r="C26" s="8" t="s">
        <v>255</v>
      </c>
      <c r="D26" s="15">
        <v>36.18</v>
      </c>
      <c r="E26" s="8" t="s">
        <v>255</v>
      </c>
      <c r="F26" s="15">
        <v>33.85</v>
      </c>
      <c r="G26" s="8" t="s">
        <v>255</v>
      </c>
      <c r="H26" s="15">
        <v>35.71</v>
      </c>
      <c r="I26" s="8" t="s">
        <v>255</v>
      </c>
      <c r="J26" s="15">
        <v>35.86</v>
      </c>
      <c r="K26" s="8" t="s">
        <v>255</v>
      </c>
      <c r="L26" s="15">
        <v>48.78</v>
      </c>
      <c r="M26" s="8" t="s">
        <v>255</v>
      </c>
      <c r="N26" s="26">
        <f t="shared" si="0"/>
        <v>37.611666666666665</v>
      </c>
      <c r="O26" s="27">
        <f t="shared" si="1"/>
        <v>242.21913333333333</v>
      </c>
      <c r="P26" s="31"/>
    </row>
    <row r="27" spans="1:16" x14ac:dyDescent="0.25">
      <c r="A27" s="5" t="s">
        <v>234</v>
      </c>
      <c r="B27" s="18">
        <v>34</v>
      </c>
      <c r="C27" s="7" t="s">
        <v>255</v>
      </c>
      <c r="D27" s="18">
        <v>32.5</v>
      </c>
      <c r="E27" s="7" t="s">
        <v>255</v>
      </c>
      <c r="F27" s="18">
        <v>39</v>
      </c>
      <c r="G27" s="7" t="s">
        <v>255</v>
      </c>
      <c r="H27" s="18">
        <v>38</v>
      </c>
      <c r="I27" s="7" t="s">
        <v>255</v>
      </c>
      <c r="J27" s="18">
        <v>38.5</v>
      </c>
      <c r="K27" s="7" t="s">
        <v>255</v>
      </c>
      <c r="L27" s="18">
        <v>48</v>
      </c>
      <c r="M27" s="7" t="s">
        <v>255</v>
      </c>
      <c r="N27" s="26">
        <f t="shared" si="0"/>
        <v>38.333333333333336</v>
      </c>
      <c r="O27" s="27">
        <f t="shared" si="1"/>
        <v>246.86666666666667</v>
      </c>
      <c r="P27" s="31"/>
    </row>
    <row r="28" spans="1:16" x14ac:dyDescent="0.25">
      <c r="A28" s="5" t="s">
        <v>235</v>
      </c>
      <c r="B28" s="15">
        <v>34.11</v>
      </c>
      <c r="C28" s="8" t="s">
        <v>255</v>
      </c>
      <c r="D28" s="15">
        <v>33.25</v>
      </c>
      <c r="E28" s="8" t="s">
        <v>255</v>
      </c>
      <c r="F28" s="15">
        <v>32.19</v>
      </c>
      <c r="G28" s="8" t="s">
        <v>255</v>
      </c>
      <c r="H28" s="15">
        <v>34.380000000000003</v>
      </c>
      <c r="I28" s="8" t="s">
        <v>255</v>
      </c>
      <c r="J28" s="15">
        <v>35.36</v>
      </c>
      <c r="K28" s="8" t="s">
        <v>255</v>
      </c>
      <c r="L28" s="15">
        <v>51.49</v>
      </c>
      <c r="M28" s="8" t="s">
        <v>259</v>
      </c>
      <c r="N28" s="26">
        <f t="shared" si="0"/>
        <v>36.796666666666674</v>
      </c>
      <c r="O28" s="27">
        <f t="shared" si="1"/>
        <v>236.97053333333341</v>
      </c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14">
        <v>37.03</v>
      </c>
      <c r="E29" s="7" t="s">
        <v>255</v>
      </c>
      <c r="F29" s="14">
        <v>36.450000000000003</v>
      </c>
      <c r="G29" s="7" t="s">
        <v>255</v>
      </c>
      <c r="H29" s="14">
        <v>36.26</v>
      </c>
      <c r="I29" s="7" t="s">
        <v>259</v>
      </c>
      <c r="J29" s="14">
        <v>36.89</v>
      </c>
      <c r="K29" s="7" t="s">
        <v>259</v>
      </c>
      <c r="L29" s="14">
        <v>50.45</v>
      </c>
      <c r="M29" s="7" t="s">
        <v>259</v>
      </c>
      <c r="N29" s="26">
        <f t="shared" si="0"/>
        <v>39.415999999999997</v>
      </c>
      <c r="O29" s="27">
        <f t="shared" si="1"/>
        <v>253.83903999999998</v>
      </c>
      <c r="P29" s="31"/>
    </row>
    <row r="30" spans="1:16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  <c r="N30" s="26"/>
      <c r="O30" s="27"/>
      <c r="P30" s="31"/>
    </row>
    <row r="31" spans="1:16" x14ac:dyDescent="0.25">
      <c r="A31" s="5" t="s">
        <v>238</v>
      </c>
      <c r="B31" s="14">
        <v>34.96</v>
      </c>
      <c r="C31" s="7" t="s">
        <v>255</v>
      </c>
      <c r="D31" s="14">
        <v>34.58</v>
      </c>
      <c r="E31" s="7" t="s">
        <v>255</v>
      </c>
      <c r="F31" s="14">
        <v>30.94</v>
      </c>
      <c r="G31" s="7" t="s">
        <v>255</v>
      </c>
      <c r="H31" s="14">
        <v>32.24</v>
      </c>
      <c r="I31" s="7" t="s">
        <v>255</v>
      </c>
      <c r="J31" s="14">
        <v>33.479999999999997</v>
      </c>
      <c r="K31" s="7" t="s">
        <v>255</v>
      </c>
      <c r="L31" s="14">
        <v>43.48</v>
      </c>
      <c r="M31" s="7" t="s">
        <v>255</v>
      </c>
      <c r="N31" s="26">
        <f t="shared" si="0"/>
        <v>34.946666666666665</v>
      </c>
      <c r="O31" s="27">
        <f t="shared" si="1"/>
        <v>225.05653333333333</v>
      </c>
      <c r="P31" s="31"/>
    </row>
    <row r="32" spans="1:16" x14ac:dyDescent="0.25">
      <c r="A32" s="5" t="s">
        <v>239</v>
      </c>
      <c r="B32" s="15">
        <v>32.659999999999997</v>
      </c>
      <c r="C32" s="8" t="s">
        <v>255</v>
      </c>
      <c r="D32" s="15">
        <v>32.01</v>
      </c>
      <c r="E32" s="8" t="s">
        <v>255</v>
      </c>
      <c r="F32" s="15">
        <v>30.59</v>
      </c>
      <c r="G32" s="8" t="s">
        <v>255</v>
      </c>
      <c r="H32" s="15">
        <v>31.59</v>
      </c>
      <c r="I32" s="8" t="s">
        <v>255</v>
      </c>
      <c r="J32" s="15">
        <v>32.26</v>
      </c>
      <c r="K32" s="8" t="s">
        <v>255</v>
      </c>
      <c r="L32" s="15">
        <v>45.52</v>
      </c>
      <c r="M32" s="8" t="s">
        <v>255</v>
      </c>
      <c r="N32" s="26">
        <f t="shared" si="0"/>
        <v>34.104999999999997</v>
      </c>
      <c r="O32" s="27">
        <f t="shared" si="1"/>
        <v>219.63619999999997</v>
      </c>
      <c r="P32" s="31"/>
    </row>
    <row r="33" spans="1:16" x14ac:dyDescent="0.25">
      <c r="A33" s="5" t="s">
        <v>240</v>
      </c>
      <c r="B33" s="14">
        <v>35.67</v>
      </c>
      <c r="C33" s="7" t="s">
        <v>255</v>
      </c>
      <c r="D33" s="14">
        <v>37.520000000000003</v>
      </c>
      <c r="E33" s="7" t="s">
        <v>255</v>
      </c>
      <c r="F33" s="14">
        <v>34.340000000000003</v>
      </c>
      <c r="G33" s="7" t="s">
        <v>255</v>
      </c>
      <c r="H33" s="14">
        <v>35.51</v>
      </c>
      <c r="I33" s="7" t="s">
        <v>255</v>
      </c>
      <c r="J33" s="14">
        <v>36.68</v>
      </c>
      <c r="K33" s="7" t="s">
        <v>255</v>
      </c>
      <c r="L33" s="14">
        <v>44.14</v>
      </c>
      <c r="M33" s="7" t="s">
        <v>255</v>
      </c>
      <c r="N33" s="26">
        <f t="shared" si="0"/>
        <v>37.31</v>
      </c>
      <c r="O33" s="27">
        <f t="shared" si="1"/>
        <v>240.27640000000002</v>
      </c>
      <c r="P33" s="31"/>
    </row>
    <row r="34" spans="1:16" x14ac:dyDescent="0.25">
      <c r="A34" s="5" t="s">
        <v>241</v>
      </c>
      <c r="B34" s="19">
        <v>37.1</v>
      </c>
      <c r="C34" s="8" t="s">
        <v>255</v>
      </c>
      <c r="D34" s="15">
        <v>38.96</v>
      </c>
      <c r="E34" s="8" t="s">
        <v>255</v>
      </c>
      <c r="F34" s="15">
        <v>35.57</v>
      </c>
      <c r="G34" s="8" t="s">
        <v>255</v>
      </c>
      <c r="H34" s="15">
        <v>36.159999999999997</v>
      </c>
      <c r="I34" s="8" t="s">
        <v>255</v>
      </c>
      <c r="J34" s="15">
        <v>38.31</v>
      </c>
      <c r="K34" s="8" t="s">
        <v>255</v>
      </c>
      <c r="L34" s="15">
        <v>50.55</v>
      </c>
      <c r="M34" s="8" t="s">
        <v>255</v>
      </c>
      <c r="N34" s="26">
        <f t="shared" si="0"/>
        <v>39.441666666666663</v>
      </c>
      <c r="O34" s="27">
        <f t="shared" si="1"/>
        <v>254.00433333333331</v>
      </c>
      <c r="P34" s="31"/>
    </row>
    <row r="35" spans="1:16" x14ac:dyDescent="0.25">
      <c r="A35" s="5" t="s">
        <v>242</v>
      </c>
      <c r="B35" s="14">
        <v>35.18</v>
      </c>
      <c r="C35" s="7" t="s">
        <v>255</v>
      </c>
      <c r="D35" s="18">
        <v>33.799999999999997</v>
      </c>
      <c r="E35" s="7" t="s">
        <v>255</v>
      </c>
      <c r="F35" s="14">
        <v>35.08</v>
      </c>
      <c r="G35" s="7" t="s">
        <v>255</v>
      </c>
      <c r="H35" s="14">
        <v>35.21</v>
      </c>
      <c r="I35" s="7" t="s">
        <v>255</v>
      </c>
      <c r="J35" s="14">
        <v>35.18</v>
      </c>
      <c r="K35" s="7" t="s">
        <v>255</v>
      </c>
      <c r="L35" s="14">
        <v>54.95</v>
      </c>
      <c r="M35" s="7" t="s">
        <v>255</v>
      </c>
      <c r="N35" s="26">
        <f t="shared" si="0"/>
        <v>38.233333333333327</v>
      </c>
      <c r="O35" s="27">
        <f t="shared" si="1"/>
        <v>246.22266666666664</v>
      </c>
      <c r="P35" s="31"/>
    </row>
    <row r="36" spans="1:16" x14ac:dyDescent="0.25">
      <c r="A36" s="5" t="s">
        <v>243</v>
      </c>
      <c r="B36" s="15">
        <v>34.229999999999997</v>
      </c>
      <c r="C36" s="8" t="s">
        <v>255</v>
      </c>
      <c r="D36" s="15">
        <v>37.119999999999997</v>
      </c>
      <c r="E36" s="8" t="s">
        <v>255</v>
      </c>
      <c r="F36" s="15">
        <v>34.090000000000003</v>
      </c>
      <c r="G36" s="8" t="s">
        <v>255</v>
      </c>
      <c r="H36" s="19">
        <v>35.9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0"/>
        <v>35.335000000000001</v>
      </c>
      <c r="O36" s="33">
        <f t="shared" si="1"/>
        <v>227.5574</v>
      </c>
      <c r="P36" s="31" t="s">
        <v>377</v>
      </c>
    </row>
    <row r="37" spans="1:16" ht="11.45" customHeight="1" x14ac:dyDescent="0.25">
      <c r="N37" s="29">
        <f>AVERAGEIF(N11:N36,"&gt;0")</f>
        <v>36.430825396825398</v>
      </c>
      <c r="O37" s="30">
        <f>AVERAGEIF(O11:O36,"&gt;0")</f>
        <v>234.61451555555556</v>
      </c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  <row r="40" spans="1:16" x14ac:dyDescent="0.25">
      <c r="A40" s="1" t="s">
        <v>262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278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42</v>
      </c>
      <c r="N7" s="25">
        <v>0.41199999999999998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35.61</v>
      </c>
      <c r="C12" s="8" t="s">
        <v>255</v>
      </c>
      <c r="D12" s="19">
        <v>32.200000000000003</v>
      </c>
      <c r="E12" s="8" t="s">
        <v>255</v>
      </c>
      <c r="F12" s="15">
        <v>29.09</v>
      </c>
      <c r="G12" s="8" t="s">
        <v>255</v>
      </c>
      <c r="H12" s="15">
        <v>30.04</v>
      </c>
      <c r="I12" s="8" t="s">
        <v>255</v>
      </c>
      <c r="J12" s="15">
        <v>37.08</v>
      </c>
      <c r="K12" s="8" t="s">
        <v>255</v>
      </c>
      <c r="L12" s="15">
        <v>51.01</v>
      </c>
      <c r="M12" s="8" t="s">
        <v>255</v>
      </c>
      <c r="N12" s="26">
        <f t="shared" ref="N12:N36" si="0">AVERAGEIF(B12:M12,"&gt;0")</f>
        <v>35.838333333333331</v>
      </c>
      <c r="O12" s="27">
        <f t="shared" ref="O12:O36" si="1">N12*N$7*10</f>
        <v>147.65393333333333</v>
      </c>
      <c r="P12" s="31"/>
    </row>
    <row r="13" spans="1:16" x14ac:dyDescent="0.25">
      <c r="A13" s="5" t="s">
        <v>220</v>
      </c>
      <c r="B13" s="18">
        <v>35.700000000000003</v>
      </c>
      <c r="C13" s="7" t="s">
        <v>255</v>
      </c>
      <c r="D13" s="14">
        <v>33.96</v>
      </c>
      <c r="E13" s="7" t="s">
        <v>255</v>
      </c>
      <c r="F13" s="14">
        <v>30.72</v>
      </c>
      <c r="G13" s="7" t="s">
        <v>255</v>
      </c>
      <c r="H13" s="14">
        <v>29.14</v>
      </c>
      <c r="I13" s="7" t="s">
        <v>255</v>
      </c>
      <c r="J13" s="14">
        <v>34.74</v>
      </c>
      <c r="K13" s="7" t="s">
        <v>255</v>
      </c>
      <c r="L13" s="14">
        <v>43.49</v>
      </c>
      <c r="M13" s="7" t="s">
        <v>255</v>
      </c>
      <c r="N13" s="26">
        <f t="shared" si="0"/>
        <v>34.625</v>
      </c>
      <c r="O13" s="27">
        <f t="shared" si="1"/>
        <v>142.655</v>
      </c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7" t="s">
        <v>257</v>
      </c>
      <c r="C15" s="7" t="s">
        <v>255</v>
      </c>
      <c r="D15" s="14">
        <v>29.64</v>
      </c>
      <c r="E15" s="7" t="s">
        <v>255</v>
      </c>
      <c r="F15" s="14">
        <v>31.46</v>
      </c>
      <c r="G15" s="7" t="s">
        <v>255</v>
      </c>
      <c r="H15" s="14">
        <v>33.729999999999997</v>
      </c>
      <c r="I15" s="7" t="s">
        <v>255</v>
      </c>
      <c r="J15" s="14">
        <v>31.82</v>
      </c>
      <c r="K15" s="7" t="s">
        <v>255</v>
      </c>
      <c r="L15" s="14">
        <v>49.18</v>
      </c>
      <c r="M15" s="7" t="s">
        <v>255</v>
      </c>
      <c r="N15" s="26">
        <f t="shared" si="0"/>
        <v>35.166000000000004</v>
      </c>
      <c r="O15" s="28">
        <f t="shared" si="1"/>
        <v>144.88392000000002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9">
        <v>35</v>
      </c>
      <c r="C18" s="8" t="s">
        <v>255</v>
      </c>
      <c r="D18" s="19">
        <v>35</v>
      </c>
      <c r="E18" s="8" t="s">
        <v>255</v>
      </c>
      <c r="F18" s="19">
        <v>35</v>
      </c>
      <c r="G18" s="8" t="s">
        <v>255</v>
      </c>
      <c r="H18" s="19">
        <v>35</v>
      </c>
      <c r="I18" s="8" t="s">
        <v>255</v>
      </c>
      <c r="J18" s="19">
        <v>37</v>
      </c>
      <c r="K18" s="8" t="s">
        <v>255</v>
      </c>
      <c r="L18" s="19">
        <v>39</v>
      </c>
      <c r="M18" s="8" t="s">
        <v>255</v>
      </c>
      <c r="N18" s="26"/>
      <c r="O18" s="27"/>
      <c r="P18" s="31"/>
    </row>
    <row r="19" spans="1:16" x14ac:dyDescent="0.25">
      <c r="A19" s="5" t="s">
        <v>226</v>
      </c>
      <c r="B19" s="14">
        <v>34.82</v>
      </c>
      <c r="C19" s="7" t="s">
        <v>255</v>
      </c>
      <c r="D19" s="14">
        <v>32.93</v>
      </c>
      <c r="E19" s="7" t="s">
        <v>255</v>
      </c>
      <c r="F19" s="14">
        <v>30.63</v>
      </c>
      <c r="G19" s="7" t="s">
        <v>255</v>
      </c>
      <c r="H19" s="14">
        <v>31.57</v>
      </c>
      <c r="I19" s="7" t="s">
        <v>255</v>
      </c>
      <c r="J19" s="18">
        <v>33.6</v>
      </c>
      <c r="K19" s="7" t="s">
        <v>255</v>
      </c>
      <c r="L19" s="14">
        <v>50.93</v>
      </c>
      <c r="M19" s="7" t="s">
        <v>255</v>
      </c>
      <c r="N19" s="26">
        <f t="shared" si="0"/>
        <v>35.746666666666663</v>
      </c>
      <c r="O19" s="27">
        <f t="shared" si="1"/>
        <v>147.27626666666663</v>
      </c>
      <c r="P19" s="31"/>
    </row>
    <row r="20" spans="1:16" x14ac:dyDescent="0.25">
      <c r="A20" s="5" t="s">
        <v>227</v>
      </c>
      <c r="B20" s="19">
        <v>46.1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>
        <f t="shared" si="0"/>
        <v>46.1</v>
      </c>
      <c r="O20" s="28">
        <f t="shared" si="1"/>
        <v>189.93199999999999</v>
      </c>
      <c r="P20" s="31" t="s">
        <v>376</v>
      </c>
    </row>
    <row r="21" spans="1:16" x14ac:dyDescent="0.25">
      <c r="A21" s="5" t="s">
        <v>228</v>
      </c>
      <c r="B21" s="14">
        <v>29.35</v>
      </c>
      <c r="C21" s="7" t="s">
        <v>255</v>
      </c>
      <c r="D21" s="14">
        <v>29.56</v>
      </c>
      <c r="E21" s="7" t="s">
        <v>255</v>
      </c>
      <c r="F21" s="14">
        <v>25.12</v>
      </c>
      <c r="G21" s="7" t="s">
        <v>255</v>
      </c>
      <c r="H21" s="14">
        <v>25.85</v>
      </c>
      <c r="I21" s="7" t="s">
        <v>255</v>
      </c>
      <c r="J21" s="14">
        <v>30.48</v>
      </c>
      <c r="K21" s="7" t="s">
        <v>255</v>
      </c>
      <c r="L21" s="14">
        <v>51.62</v>
      </c>
      <c r="M21" s="7" t="s">
        <v>255</v>
      </c>
      <c r="N21" s="26">
        <f t="shared" si="0"/>
        <v>31.996666666666666</v>
      </c>
      <c r="O21" s="27">
        <f t="shared" si="1"/>
        <v>131.82626666666667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15">
        <v>33.979999999999997</v>
      </c>
      <c r="C26" s="8" t="s">
        <v>255</v>
      </c>
      <c r="D26" s="15">
        <v>32.35</v>
      </c>
      <c r="E26" s="8" t="s">
        <v>255</v>
      </c>
      <c r="F26" s="15">
        <v>30.48</v>
      </c>
      <c r="G26" s="8" t="s">
        <v>255</v>
      </c>
      <c r="H26" s="15">
        <v>30.97</v>
      </c>
      <c r="I26" s="8" t="s">
        <v>255</v>
      </c>
      <c r="J26" s="15">
        <v>34.840000000000003</v>
      </c>
      <c r="K26" s="8" t="s">
        <v>255</v>
      </c>
      <c r="L26" s="15">
        <v>49.49</v>
      </c>
      <c r="M26" s="8" t="s">
        <v>255</v>
      </c>
      <c r="N26" s="26">
        <f t="shared" si="0"/>
        <v>35.351666666666667</v>
      </c>
      <c r="O26" s="27">
        <f t="shared" si="1"/>
        <v>145.64886666666666</v>
      </c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19">
        <v>30.1</v>
      </c>
      <c r="C28" s="8" t="s">
        <v>255</v>
      </c>
      <c r="D28" s="15">
        <v>28.33</v>
      </c>
      <c r="E28" s="8" t="s">
        <v>255</v>
      </c>
      <c r="F28" s="15">
        <v>24.89</v>
      </c>
      <c r="G28" s="8" t="s">
        <v>255</v>
      </c>
      <c r="H28" s="15">
        <v>29.31</v>
      </c>
      <c r="I28" s="8" t="s">
        <v>255</v>
      </c>
      <c r="J28" s="15">
        <v>31.64</v>
      </c>
      <c r="K28" s="8" t="s">
        <v>255</v>
      </c>
      <c r="L28" s="15">
        <v>47.58</v>
      </c>
      <c r="M28" s="8" t="s">
        <v>259</v>
      </c>
      <c r="N28" s="26">
        <f t="shared" si="0"/>
        <v>31.974999999999994</v>
      </c>
      <c r="O28" s="27">
        <f t="shared" si="1"/>
        <v>131.73699999999997</v>
      </c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  <c r="N29" s="26"/>
      <c r="O29" s="27"/>
      <c r="P29" s="31"/>
    </row>
    <row r="30" spans="1:16" x14ac:dyDescent="0.25">
      <c r="A30" s="5" t="s">
        <v>237</v>
      </c>
      <c r="B30" s="15">
        <v>37.880000000000003</v>
      </c>
      <c r="C30" s="8" t="s">
        <v>255</v>
      </c>
      <c r="D30" s="19">
        <v>38.5</v>
      </c>
      <c r="E30" s="8" t="s">
        <v>255</v>
      </c>
      <c r="F30" s="19">
        <v>35</v>
      </c>
      <c r="G30" s="8" t="s">
        <v>255</v>
      </c>
      <c r="H30" s="15">
        <v>36.950000000000003</v>
      </c>
      <c r="I30" s="8" t="s">
        <v>255</v>
      </c>
      <c r="J30" s="19">
        <v>35</v>
      </c>
      <c r="K30" s="8" t="s">
        <v>255</v>
      </c>
      <c r="L30" s="15">
        <v>51.61</v>
      </c>
      <c r="M30" s="8" t="s">
        <v>255</v>
      </c>
      <c r="N30" s="26"/>
      <c r="O30" s="27"/>
      <c r="P30" s="31"/>
    </row>
    <row r="31" spans="1:16" x14ac:dyDescent="0.25">
      <c r="A31" s="5" t="s">
        <v>238</v>
      </c>
      <c r="B31" s="14">
        <v>33.630000000000003</v>
      </c>
      <c r="C31" s="7" t="s">
        <v>255</v>
      </c>
      <c r="D31" s="14">
        <v>29.99</v>
      </c>
      <c r="E31" s="7" t="s">
        <v>255</v>
      </c>
      <c r="F31" s="14">
        <v>28.36</v>
      </c>
      <c r="G31" s="7" t="s">
        <v>255</v>
      </c>
      <c r="H31" s="14">
        <v>27.18</v>
      </c>
      <c r="I31" s="7" t="s">
        <v>255</v>
      </c>
      <c r="J31" s="18">
        <v>31</v>
      </c>
      <c r="K31" s="7" t="s">
        <v>255</v>
      </c>
      <c r="L31" s="14">
        <v>40.43</v>
      </c>
      <c r="M31" s="7" t="s">
        <v>255</v>
      </c>
      <c r="N31" s="26">
        <f t="shared" si="0"/>
        <v>31.765000000000001</v>
      </c>
      <c r="O31" s="27">
        <f t="shared" si="1"/>
        <v>130.87180000000001</v>
      </c>
      <c r="P31" s="31"/>
    </row>
    <row r="32" spans="1:16" x14ac:dyDescent="0.25">
      <c r="A32" s="5" t="s">
        <v>239</v>
      </c>
      <c r="B32" s="8" t="s">
        <v>257</v>
      </c>
      <c r="C32" s="8" t="s">
        <v>258</v>
      </c>
      <c r="D32" s="8" t="s">
        <v>257</v>
      </c>
      <c r="E32" s="8" t="s">
        <v>258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  <c r="N32" s="26"/>
      <c r="O32" s="27"/>
      <c r="P32" s="31"/>
    </row>
    <row r="33" spans="1:16" x14ac:dyDescent="0.25">
      <c r="A33" s="5" t="s">
        <v>240</v>
      </c>
      <c r="B33" s="18">
        <v>32.4</v>
      </c>
      <c r="C33" s="7" t="s">
        <v>255</v>
      </c>
      <c r="D33" s="14">
        <v>31.17</v>
      </c>
      <c r="E33" s="7" t="s">
        <v>255</v>
      </c>
      <c r="F33" s="14">
        <v>28.33</v>
      </c>
      <c r="G33" s="7" t="s">
        <v>255</v>
      </c>
      <c r="H33" s="14">
        <v>30.59</v>
      </c>
      <c r="I33" s="7" t="s">
        <v>255</v>
      </c>
      <c r="J33" s="18">
        <v>33.4</v>
      </c>
      <c r="K33" s="7" t="s">
        <v>255</v>
      </c>
      <c r="L33" s="14">
        <v>42.84</v>
      </c>
      <c r="M33" s="7" t="s">
        <v>255</v>
      </c>
      <c r="N33" s="26">
        <f t="shared" si="0"/>
        <v>33.12166666666667</v>
      </c>
      <c r="O33" s="27">
        <f t="shared" si="1"/>
        <v>136.46126666666669</v>
      </c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 t="s">
        <v>377</v>
      </c>
    </row>
    <row r="37" spans="1:16" ht="11.45" customHeight="1" x14ac:dyDescent="0.25">
      <c r="N37" s="29">
        <f>AVERAGEIF(N11:N36,"&gt;0")</f>
        <v>35.168599999999998</v>
      </c>
      <c r="O37" s="30">
        <f>AVERAGEIF(O11:O36,"&gt;0")</f>
        <v>144.894632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284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44</v>
      </c>
      <c r="N7" s="25">
        <v>0.77200000000000002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36.75</v>
      </c>
      <c r="C12" s="8" t="s">
        <v>255</v>
      </c>
      <c r="D12" s="15">
        <v>32.39</v>
      </c>
      <c r="E12" s="8" t="s">
        <v>255</v>
      </c>
      <c r="F12" s="15">
        <v>33.270000000000003</v>
      </c>
      <c r="G12" s="8" t="s">
        <v>255</v>
      </c>
      <c r="H12" s="19">
        <v>29.7</v>
      </c>
      <c r="I12" s="8" t="s">
        <v>255</v>
      </c>
      <c r="J12" s="15">
        <v>34.24</v>
      </c>
      <c r="K12" s="8" t="s">
        <v>255</v>
      </c>
      <c r="L12" s="15">
        <v>46.63</v>
      </c>
      <c r="M12" s="8" t="s">
        <v>255</v>
      </c>
      <c r="N12" s="26">
        <f t="shared" ref="N12:N33" si="0">AVERAGEIF(B12:M12,"&gt;0")</f>
        <v>35.496666666666663</v>
      </c>
      <c r="O12" s="27">
        <f t="shared" ref="O12:O33" si="1">N12*N$7*10</f>
        <v>274.03426666666667</v>
      </c>
      <c r="P12" s="31"/>
    </row>
    <row r="13" spans="1:16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  <c r="N13" s="26"/>
      <c r="O13" s="27"/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18">
        <v>33.700000000000003</v>
      </c>
      <c r="G15" s="7" t="s">
        <v>255</v>
      </c>
      <c r="H15" s="18">
        <v>33</v>
      </c>
      <c r="I15" s="7" t="s">
        <v>255</v>
      </c>
      <c r="J15" s="18">
        <v>44.9</v>
      </c>
      <c r="K15" s="7" t="s">
        <v>255</v>
      </c>
      <c r="L15" s="18">
        <v>53.6</v>
      </c>
      <c r="M15" s="7" t="s">
        <v>255</v>
      </c>
      <c r="N15" s="26">
        <f t="shared" si="0"/>
        <v>41.3</v>
      </c>
      <c r="O15" s="28">
        <f t="shared" si="1"/>
        <v>318.83599999999996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  <c r="N18" s="26"/>
      <c r="O18" s="27"/>
      <c r="P18" s="31"/>
    </row>
    <row r="19" spans="1:16" x14ac:dyDescent="0.25">
      <c r="A19" s="5" t="s">
        <v>226</v>
      </c>
      <c r="B19" s="18">
        <v>45.9</v>
      </c>
      <c r="C19" s="7" t="s">
        <v>255</v>
      </c>
      <c r="D19" s="14">
        <v>45.51</v>
      </c>
      <c r="E19" s="7" t="s">
        <v>255</v>
      </c>
      <c r="F19" s="14">
        <v>47.95</v>
      </c>
      <c r="G19" s="7" t="s">
        <v>255</v>
      </c>
      <c r="H19" s="14">
        <v>47.54</v>
      </c>
      <c r="I19" s="7" t="s">
        <v>255</v>
      </c>
      <c r="J19" s="14">
        <v>48.44</v>
      </c>
      <c r="K19" s="7" t="s">
        <v>255</v>
      </c>
      <c r="L19" s="7" t="s">
        <v>257</v>
      </c>
      <c r="M19" s="7" t="s">
        <v>255</v>
      </c>
      <c r="N19" s="26">
        <f t="shared" si="0"/>
        <v>47.067999999999998</v>
      </c>
      <c r="O19" s="27">
        <f t="shared" si="1"/>
        <v>363.36496</v>
      </c>
      <c r="P19" s="31"/>
    </row>
    <row r="20" spans="1:16" x14ac:dyDescent="0.25">
      <c r="A20" s="5" t="s">
        <v>227</v>
      </c>
      <c r="B20" s="19">
        <v>30.4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>
        <f t="shared" si="0"/>
        <v>30.4</v>
      </c>
      <c r="O20" s="28">
        <f t="shared" si="1"/>
        <v>234.68799999999999</v>
      </c>
      <c r="P20" s="31" t="s">
        <v>376</v>
      </c>
    </row>
    <row r="21" spans="1:16" x14ac:dyDescent="0.25">
      <c r="A21" s="5" t="s">
        <v>228</v>
      </c>
      <c r="B21" s="14">
        <v>30.89</v>
      </c>
      <c r="C21" s="7" t="s">
        <v>255</v>
      </c>
      <c r="D21" s="14">
        <v>35.840000000000003</v>
      </c>
      <c r="E21" s="7" t="s">
        <v>255</v>
      </c>
      <c r="F21" s="14">
        <v>30.34</v>
      </c>
      <c r="G21" s="7" t="s">
        <v>255</v>
      </c>
      <c r="H21" s="14">
        <v>29.33</v>
      </c>
      <c r="I21" s="7" t="s">
        <v>255</v>
      </c>
      <c r="J21" s="14">
        <v>33.74</v>
      </c>
      <c r="K21" s="7" t="s">
        <v>255</v>
      </c>
      <c r="L21" s="14">
        <v>55.78</v>
      </c>
      <c r="M21" s="7" t="s">
        <v>255</v>
      </c>
      <c r="N21" s="26">
        <f t="shared" si="0"/>
        <v>35.986666666666672</v>
      </c>
      <c r="O21" s="27">
        <f t="shared" si="1"/>
        <v>277.81706666666673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15">
        <v>33.81</v>
      </c>
      <c r="C26" s="8" t="s">
        <v>255</v>
      </c>
      <c r="D26" s="15">
        <v>36.03</v>
      </c>
      <c r="E26" s="8" t="s">
        <v>255</v>
      </c>
      <c r="F26" s="15">
        <v>33.81</v>
      </c>
      <c r="G26" s="8" t="s">
        <v>255</v>
      </c>
      <c r="H26" s="15">
        <v>31.86</v>
      </c>
      <c r="I26" s="8" t="s">
        <v>255</v>
      </c>
      <c r="J26" s="15">
        <v>38.090000000000003</v>
      </c>
      <c r="K26" s="8" t="s">
        <v>255</v>
      </c>
      <c r="L26" s="15">
        <v>48.04</v>
      </c>
      <c r="M26" s="8" t="s">
        <v>255</v>
      </c>
      <c r="N26" s="26">
        <f t="shared" si="0"/>
        <v>36.94</v>
      </c>
      <c r="O26" s="27">
        <f t="shared" si="1"/>
        <v>285.17679999999996</v>
      </c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19">
        <v>33.299999999999997</v>
      </c>
      <c r="C28" s="8" t="s">
        <v>255</v>
      </c>
      <c r="D28" s="15">
        <v>34.479999999999997</v>
      </c>
      <c r="E28" s="8" t="s">
        <v>255</v>
      </c>
      <c r="F28" s="15">
        <v>34.26</v>
      </c>
      <c r="G28" s="8" t="s">
        <v>255</v>
      </c>
      <c r="H28" s="15">
        <v>31.38</v>
      </c>
      <c r="I28" s="8" t="s">
        <v>255</v>
      </c>
      <c r="J28" s="15">
        <v>35.090000000000003</v>
      </c>
      <c r="K28" s="8" t="s">
        <v>255</v>
      </c>
      <c r="L28" s="19">
        <v>49.4</v>
      </c>
      <c r="M28" s="8" t="s">
        <v>259</v>
      </c>
      <c r="N28" s="26">
        <f t="shared" si="0"/>
        <v>36.318333333333335</v>
      </c>
      <c r="O28" s="27">
        <f t="shared" si="1"/>
        <v>280.37753333333336</v>
      </c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  <c r="N29" s="26"/>
      <c r="O29" s="27"/>
      <c r="P29" s="31"/>
    </row>
    <row r="30" spans="1:16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  <c r="N30" s="26"/>
      <c r="O30" s="27"/>
      <c r="P30" s="31"/>
    </row>
    <row r="31" spans="1:16" x14ac:dyDescent="0.25">
      <c r="A31" s="5" t="s">
        <v>238</v>
      </c>
      <c r="B31" s="14">
        <v>30.95</v>
      </c>
      <c r="C31" s="7" t="s">
        <v>255</v>
      </c>
      <c r="D31" s="14">
        <v>29.33</v>
      </c>
      <c r="E31" s="7" t="s">
        <v>255</v>
      </c>
      <c r="F31" s="14">
        <v>29.01</v>
      </c>
      <c r="G31" s="7" t="s">
        <v>255</v>
      </c>
      <c r="H31" s="18">
        <v>27.4</v>
      </c>
      <c r="I31" s="7" t="s">
        <v>255</v>
      </c>
      <c r="J31" s="14">
        <v>30.59</v>
      </c>
      <c r="K31" s="7" t="s">
        <v>255</v>
      </c>
      <c r="L31" s="14">
        <v>41.25</v>
      </c>
      <c r="M31" s="7" t="s">
        <v>255</v>
      </c>
      <c r="N31" s="26">
        <f t="shared" si="0"/>
        <v>31.421666666666667</v>
      </c>
      <c r="O31" s="27">
        <f t="shared" si="1"/>
        <v>242.57526666666666</v>
      </c>
      <c r="P31" s="31"/>
    </row>
    <row r="32" spans="1:16" x14ac:dyDescent="0.25">
      <c r="A32" s="5" t="s">
        <v>239</v>
      </c>
      <c r="B32" s="19">
        <v>31.5</v>
      </c>
      <c r="C32" s="8" t="s">
        <v>255</v>
      </c>
      <c r="D32" s="15">
        <v>31.94</v>
      </c>
      <c r="E32" s="8" t="s">
        <v>255</v>
      </c>
      <c r="F32" s="15">
        <v>31.11</v>
      </c>
      <c r="G32" s="8" t="s">
        <v>255</v>
      </c>
      <c r="H32" s="15">
        <v>29.38</v>
      </c>
      <c r="I32" s="8" t="s">
        <v>255</v>
      </c>
      <c r="J32" s="15">
        <v>32.15</v>
      </c>
      <c r="K32" s="8" t="s">
        <v>255</v>
      </c>
      <c r="L32" s="15">
        <v>50.71</v>
      </c>
      <c r="M32" s="8" t="s">
        <v>255</v>
      </c>
      <c r="N32" s="26"/>
      <c r="O32" s="27"/>
      <c r="P32" s="31"/>
    </row>
    <row r="33" spans="1:16" x14ac:dyDescent="0.25">
      <c r="A33" s="5" t="s">
        <v>240</v>
      </c>
      <c r="B33" s="14">
        <v>32.57</v>
      </c>
      <c r="C33" s="7" t="s">
        <v>255</v>
      </c>
      <c r="D33" s="14">
        <v>34.159999999999997</v>
      </c>
      <c r="E33" s="7" t="s">
        <v>255</v>
      </c>
      <c r="F33" s="14">
        <v>33.75</v>
      </c>
      <c r="G33" s="7" t="s">
        <v>255</v>
      </c>
      <c r="H33" s="14">
        <v>30.68</v>
      </c>
      <c r="I33" s="7" t="s">
        <v>255</v>
      </c>
      <c r="J33" s="14">
        <v>32.65</v>
      </c>
      <c r="K33" s="7" t="s">
        <v>255</v>
      </c>
      <c r="L33" s="14">
        <v>47.66</v>
      </c>
      <c r="M33" s="7" t="s">
        <v>255</v>
      </c>
      <c r="N33" s="26">
        <f t="shared" si="0"/>
        <v>35.244999999999997</v>
      </c>
      <c r="O33" s="27">
        <f t="shared" si="1"/>
        <v>272.09139999999996</v>
      </c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 t="s">
        <v>377</v>
      </c>
    </row>
    <row r="37" spans="1:16" ht="11.45" customHeight="1" x14ac:dyDescent="0.25">
      <c r="N37" s="29">
        <f>AVERAGEIF(N11:N36,"&gt;0")</f>
        <v>36.686259259259259</v>
      </c>
      <c r="O37" s="30">
        <f>AVERAGEIF(O11:O36,"&gt;0")</f>
        <v>283.21792148148143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285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46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26.36</v>
      </c>
      <c r="C12" s="8" t="s">
        <v>255</v>
      </c>
      <c r="D12" s="15">
        <v>23.75</v>
      </c>
      <c r="E12" s="8" t="s">
        <v>255</v>
      </c>
      <c r="F12" s="15">
        <v>19.850000000000001</v>
      </c>
      <c r="G12" s="8" t="s">
        <v>255</v>
      </c>
      <c r="H12" s="15">
        <v>16.64</v>
      </c>
      <c r="I12" s="8" t="s">
        <v>255</v>
      </c>
      <c r="J12" s="15">
        <v>18.05</v>
      </c>
      <c r="K12" s="8" t="s">
        <v>255</v>
      </c>
      <c r="L12" s="15">
        <v>23.48</v>
      </c>
      <c r="M12" s="8" t="s">
        <v>255</v>
      </c>
    </row>
    <row r="13" spans="1:13" x14ac:dyDescent="0.25">
      <c r="A13" s="5" t="s">
        <v>220</v>
      </c>
      <c r="B13" s="14">
        <v>17.940000000000001</v>
      </c>
      <c r="C13" s="7" t="s">
        <v>255</v>
      </c>
      <c r="D13" s="14">
        <v>18.54</v>
      </c>
      <c r="E13" s="7" t="s">
        <v>255</v>
      </c>
      <c r="F13" s="14">
        <v>18.559999999999999</v>
      </c>
      <c r="G13" s="7" t="s">
        <v>255</v>
      </c>
      <c r="H13" s="14">
        <v>18.62</v>
      </c>
      <c r="I13" s="7" t="s">
        <v>255</v>
      </c>
      <c r="J13" s="14">
        <v>18.14</v>
      </c>
      <c r="K13" s="7" t="s">
        <v>255</v>
      </c>
      <c r="L13" s="14">
        <v>21.33</v>
      </c>
      <c r="M13" s="7" t="s">
        <v>255</v>
      </c>
    </row>
    <row r="14" spans="1:13" x14ac:dyDescent="0.25">
      <c r="A14" s="5" t="s">
        <v>221</v>
      </c>
      <c r="B14" s="15">
        <v>18.260000000000002</v>
      </c>
      <c r="C14" s="8" t="s">
        <v>255</v>
      </c>
      <c r="D14" s="15">
        <v>18.37</v>
      </c>
      <c r="E14" s="8" t="s">
        <v>255</v>
      </c>
      <c r="F14" s="15">
        <v>21.95</v>
      </c>
      <c r="G14" s="8" t="s">
        <v>255</v>
      </c>
      <c r="H14" s="15">
        <v>21.21</v>
      </c>
      <c r="I14" s="8" t="s">
        <v>255</v>
      </c>
      <c r="J14" s="15">
        <v>21.39</v>
      </c>
      <c r="K14" s="8" t="s">
        <v>255</v>
      </c>
      <c r="L14" s="15">
        <v>33.65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4">
        <v>20.66</v>
      </c>
      <c r="C19" s="7" t="s">
        <v>255</v>
      </c>
      <c r="D19" s="14">
        <v>21.27</v>
      </c>
      <c r="E19" s="7" t="s">
        <v>255</v>
      </c>
      <c r="F19" s="14">
        <v>20.03</v>
      </c>
      <c r="G19" s="7" t="s">
        <v>255</v>
      </c>
      <c r="H19" s="14">
        <v>21.03</v>
      </c>
      <c r="I19" s="7" t="s">
        <v>255</v>
      </c>
      <c r="J19" s="14">
        <v>21.51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19">
        <v>34.700000000000003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18">
        <v>27.9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21.82</v>
      </c>
      <c r="C23" s="7" t="s">
        <v>255</v>
      </c>
      <c r="D23" s="14">
        <v>21.69</v>
      </c>
      <c r="E23" s="7" t="s">
        <v>255</v>
      </c>
      <c r="F23" s="14">
        <v>17.37</v>
      </c>
      <c r="G23" s="7" t="s">
        <v>255</v>
      </c>
      <c r="H23" s="14">
        <v>16.59</v>
      </c>
      <c r="I23" s="7" t="s">
        <v>255</v>
      </c>
      <c r="J23" s="14">
        <v>19.45</v>
      </c>
      <c r="K23" s="7" t="s">
        <v>255</v>
      </c>
      <c r="L23" s="14">
        <v>23.11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14">
        <v>16.079999999999998</v>
      </c>
      <c r="C25" s="7" t="s">
        <v>255</v>
      </c>
      <c r="D25" s="14">
        <v>17.39</v>
      </c>
      <c r="E25" s="7" t="s">
        <v>255</v>
      </c>
      <c r="F25" s="14">
        <v>14.85</v>
      </c>
      <c r="G25" s="7" t="s">
        <v>255</v>
      </c>
      <c r="H25" s="14">
        <v>16.829999999999998</v>
      </c>
      <c r="I25" s="7" t="s">
        <v>255</v>
      </c>
      <c r="J25" s="18">
        <v>16</v>
      </c>
      <c r="K25" s="7" t="s">
        <v>255</v>
      </c>
      <c r="L25" s="7" t="s">
        <v>257</v>
      </c>
      <c r="M25" s="7" t="s">
        <v>258</v>
      </c>
    </row>
    <row r="26" spans="1:13" x14ac:dyDescent="0.25">
      <c r="A26" s="5" t="s">
        <v>233</v>
      </c>
      <c r="B26" s="15">
        <v>41.75</v>
      </c>
      <c r="C26" s="8" t="s">
        <v>255</v>
      </c>
      <c r="D26" s="15">
        <v>37.35</v>
      </c>
      <c r="E26" s="8" t="s">
        <v>255</v>
      </c>
      <c r="F26" s="15">
        <v>40.630000000000003</v>
      </c>
      <c r="G26" s="8" t="s">
        <v>255</v>
      </c>
      <c r="H26" s="15">
        <v>45.53</v>
      </c>
      <c r="I26" s="8" t="s">
        <v>255</v>
      </c>
      <c r="J26" s="15">
        <v>44.99</v>
      </c>
      <c r="K26" s="8" t="s">
        <v>255</v>
      </c>
      <c r="L26" s="15">
        <v>45.48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14">
        <v>24.77</v>
      </c>
      <c r="C29" s="7" t="s">
        <v>255</v>
      </c>
      <c r="D29" s="14">
        <v>19.649999999999999</v>
      </c>
      <c r="E29" s="7" t="s">
        <v>255</v>
      </c>
      <c r="F29" s="14">
        <v>20.12</v>
      </c>
      <c r="G29" s="7" t="s">
        <v>255</v>
      </c>
      <c r="H29" s="14">
        <v>20.87</v>
      </c>
      <c r="I29" s="7" t="s">
        <v>259</v>
      </c>
      <c r="J29" s="18">
        <v>28.7</v>
      </c>
      <c r="K29" s="7" t="s">
        <v>259</v>
      </c>
      <c r="L29" s="14">
        <v>26.31</v>
      </c>
      <c r="M29" s="7" t="s">
        <v>259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14">
        <v>141.19</v>
      </c>
      <c r="C31" s="7" t="s">
        <v>255</v>
      </c>
      <c r="D31" s="14">
        <v>140.52000000000001</v>
      </c>
      <c r="E31" s="7" t="s">
        <v>255</v>
      </c>
      <c r="F31" s="14">
        <v>132.13999999999999</v>
      </c>
      <c r="G31" s="7" t="s">
        <v>255</v>
      </c>
      <c r="H31" s="18">
        <v>172.8</v>
      </c>
      <c r="I31" s="7" t="s">
        <v>255</v>
      </c>
      <c r="J31" s="14">
        <v>196.56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14">
        <v>24.69</v>
      </c>
      <c r="C33" s="7" t="s">
        <v>255</v>
      </c>
      <c r="D33" s="14">
        <v>25.06</v>
      </c>
      <c r="E33" s="7" t="s">
        <v>255</v>
      </c>
      <c r="F33" s="14">
        <v>24.12</v>
      </c>
      <c r="G33" s="7" t="s">
        <v>255</v>
      </c>
      <c r="H33" s="14">
        <v>24.06</v>
      </c>
      <c r="I33" s="7" t="s">
        <v>255</v>
      </c>
      <c r="J33" s="18">
        <v>23.6</v>
      </c>
      <c r="K33" s="7" t="s">
        <v>255</v>
      </c>
      <c r="L33" s="14">
        <v>26.52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24.41</v>
      </c>
      <c r="C36" s="8" t="s">
        <v>255</v>
      </c>
      <c r="D36" s="15">
        <v>21.67</v>
      </c>
      <c r="E36" s="8" t="s">
        <v>255</v>
      </c>
      <c r="F36" s="15">
        <v>22.61</v>
      </c>
      <c r="G36" s="8" t="s">
        <v>255</v>
      </c>
      <c r="H36" s="15">
        <v>22.79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  <row r="42" spans="1:13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286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48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111.95</v>
      </c>
      <c r="C12" s="8" t="s">
        <v>255</v>
      </c>
      <c r="D12" s="15">
        <v>98.93</v>
      </c>
      <c r="E12" s="8" t="s">
        <v>255</v>
      </c>
      <c r="F12" s="15">
        <v>94.36</v>
      </c>
      <c r="G12" s="8" t="s">
        <v>255</v>
      </c>
      <c r="H12" s="15">
        <v>103.69</v>
      </c>
      <c r="I12" s="8" t="s">
        <v>255</v>
      </c>
      <c r="J12" s="15">
        <v>90.83</v>
      </c>
      <c r="K12" s="8" t="s">
        <v>255</v>
      </c>
      <c r="L12" s="19">
        <v>98.6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281.01</v>
      </c>
      <c r="C18" s="8" t="s">
        <v>255</v>
      </c>
      <c r="D18" s="15">
        <v>274.63</v>
      </c>
      <c r="E18" s="8" t="s">
        <v>255</v>
      </c>
      <c r="F18" s="15">
        <v>266.11</v>
      </c>
      <c r="G18" s="8" t="s">
        <v>255</v>
      </c>
      <c r="H18" s="15">
        <v>273.35000000000002</v>
      </c>
      <c r="I18" s="8" t="s">
        <v>255</v>
      </c>
      <c r="J18" s="15">
        <v>286.32</v>
      </c>
      <c r="K18" s="8" t="s">
        <v>255</v>
      </c>
      <c r="L18" s="15">
        <v>338.39</v>
      </c>
      <c r="M18" s="8" t="s">
        <v>255</v>
      </c>
    </row>
    <row r="19" spans="1:13" x14ac:dyDescent="0.25">
      <c r="A19" s="5" t="s">
        <v>226</v>
      </c>
      <c r="B19" s="18">
        <v>167</v>
      </c>
      <c r="C19" s="7" t="s">
        <v>255</v>
      </c>
      <c r="D19" s="14">
        <v>181.83</v>
      </c>
      <c r="E19" s="7" t="s">
        <v>255</v>
      </c>
      <c r="F19" s="14">
        <v>173.04</v>
      </c>
      <c r="G19" s="7" t="s">
        <v>255</v>
      </c>
      <c r="H19" s="14">
        <v>144.68</v>
      </c>
      <c r="I19" s="7" t="s">
        <v>255</v>
      </c>
      <c r="J19" s="18">
        <v>165</v>
      </c>
      <c r="K19" s="7" t="s">
        <v>255</v>
      </c>
      <c r="L19" s="14">
        <v>173.64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97.29</v>
      </c>
      <c r="C21" s="7" t="s">
        <v>255</v>
      </c>
      <c r="D21" s="18">
        <v>109.3</v>
      </c>
      <c r="E21" s="7" t="s">
        <v>255</v>
      </c>
      <c r="F21" s="14">
        <v>113.57</v>
      </c>
      <c r="G21" s="7" t="s">
        <v>255</v>
      </c>
      <c r="H21" s="14">
        <v>102.99</v>
      </c>
      <c r="I21" s="7" t="s">
        <v>255</v>
      </c>
      <c r="J21" s="18">
        <v>200.6</v>
      </c>
      <c r="K21" s="7" t="s">
        <v>255</v>
      </c>
      <c r="L21" s="14">
        <v>298.02999999999997</v>
      </c>
      <c r="M21" s="7" t="s">
        <v>255</v>
      </c>
    </row>
    <row r="22" spans="1:13" x14ac:dyDescent="0.25">
      <c r="A22" s="5" t="s">
        <v>229</v>
      </c>
      <c r="B22" s="15">
        <v>215.24</v>
      </c>
      <c r="C22" s="8" t="s">
        <v>255</v>
      </c>
      <c r="D22" s="19">
        <v>223.7</v>
      </c>
      <c r="E22" s="8" t="s">
        <v>255</v>
      </c>
      <c r="F22" s="15">
        <v>203.93</v>
      </c>
      <c r="G22" s="8" t="s">
        <v>255</v>
      </c>
      <c r="H22" s="15">
        <v>203.86</v>
      </c>
      <c r="I22" s="8" t="s">
        <v>255</v>
      </c>
      <c r="J22" s="15">
        <v>217.17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9">
        <v>71.099999999999994</v>
      </c>
      <c r="C26" s="8" t="s">
        <v>255</v>
      </c>
      <c r="D26" s="15">
        <v>69.239999999999995</v>
      </c>
      <c r="E26" s="8" t="s">
        <v>255</v>
      </c>
      <c r="F26" s="15">
        <v>62.39</v>
      </c>
      <c r="G26" s="8" t="s">
        <v>255</v>
      </c>
      <c r="H26" s="15">
        <v>69.02</v>
      </c>
      <c r="I26" s="8" t="s">
        <v>255</v>
      </c>
      <c r="J26" s="15">
        <v>63.46</v>
      </c>
      <c r="K26" s="8" t="s">
        <v>255</v>
      </c>
      <c r="L26" s="15">
        <v>66.040000000000006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461.88</v>
      </c>
      <c r="C28" s="8" t="s">
        <v>255</v>
      </c>
      <c r="D28" s="19">
        <v>484.7</v>
      </c>
      <c r="E28" s="8" t="s">
        <v>255</v>
      </c>
      <c r="F28" s="15">
        <v>461.62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14">
        <v>80.180000000000007</v>
      </c>
      <c r="C29" s="7" t="s">
        <v>255</v>
      </c>
      <c r="D29" s="18">
        <v>79.3</v>
      </c>
      <c r="E29" s="7" t="s">
        <v>255</v>
      </c>
      <c r="F29" s="14">
        <v>91.19</v>
      </c>
      <c r="G29" s="7" t="s">
        <v>255</v>
      </c>
      <c r="H29" s="14">
        <v>71.55</v>
      </c>
      <c r="I29" s="7" t="s">
        <v>259</v>
      </c>
      <c r="J29" s="14">
        <v>106.06</v>
      </c>
      <c r="K29" s="7" t="s">
        <v>259</v>
      </c>
      <c r="L29" s="14">
        <v>108.44</v>
      </c>
      <c r="M29" s="7" t="s">
        <v>259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14">
        <v>190.18</v>
      </c>
      <c r="C31" s="7" t="s">
        <v>255</v>
      </c>
      <c r="D31" s="14">
        <v>188.67</v>
      </c>
      <c r="E31" s="7" t="s">
        <v>255</v>
      </c>
      <c r="F31" s="14">
        <v>184.36</v>
      </c>
      <c r="G31" s="7" t="s">
        <v>255</v>
      </c>
      <c r="H31" s="14">
        <v>192.61</v>
      </c>
      <c r="I31" s="7" t="s">
        <v>255</v>
      </c>
      <c r="J31" s="14">
        <v>203.17</v>
      </c>
      <c r="K31" s="7" t="s">
        <v>255</v>
      </c>
      <c r="L31" s="18">
        <v>222.7</v>
      </c>
      <c r="M31" s="7" t="s">
        <v>255</v>
      </c>
    </row>
    <row r="32" spans="1:13" x14ac:dyDescent="0.25">
      <c r="A32" s="5" t="s">
        <v>239</v>
      </c>
      <c r="B32" s="15">
        <v>363.72</v>
      </c>
      <c r="C32" s="8" t="s">
        <v>255</v>
      </c>
      <c r="D32" s="15">
        <v>362.87</v>
      </c>
      <c r="E32" s="8" t="s">
        <v>255</v>
      </c>
      <c r="F32" s="15">
        <v>341.55</v>
      </c>
      <c r="G32" s="8" t="s">
        <v>255</v>
      </c>
      <c r="H32" s="15">
        <v>339.03</v>
      </c>
      <c r="I32" s="8" t="s">
        <v>255</v>
      </c>
      <c r="J32" s="15">
        <v>285.18</v>
      </c>
      <c r="K32" s="8" t="s">
        <v>255</v>
      </c>
      <c r="L32" s="19">
        <v>251.8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287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50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4">
        <v>20.79</v>
      </c>
      <c r="C19" s="7" t="s">
        <v>255</v>
      </c>
      <c r="D19" s="14">
        <v>21.32</v>
      </c>
      <c r="E19" s="7" t="s">
        <v>255</v>
      </c>
      <c r="F19" s="14">
        <v>22.21</v>
      </c>
      <c r="G19" s="7" t="s">
        <v>255</v>
      </c>
      <c r="H19" s="14">
        <v>30.62</v>
      </c>
      <c r="I19" s="7" t="s">
        <v>255</v>
      </c>
      <c r="J19" s="14">
        <v>23.48</v>
      </c>
      <c r="K19" s="7" t="s">
        <v>255</v>
      </c>
      <c r="L19" s="14">
        <v>31.38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14">
        <v>16.690000000000001</v>
      </c>
      <c r="E23" s="7" t="s">
        <v>255</v>
      </c>
      <c r="F23" s="14">
        <v>20.95</v>
      </c>
      <c r="G23" s="7" t="s">
        <v>255</v>
      </c>
      <c r="H23" s="14">
        <v>22.68</v>
      </c>
      <c r="I23" s="7" t="s">
        <v>255</v>
      </c>
      <c r="J23" s="14">
        <v>23.02</v>
      </c>
      <c r="K23" s="7" t="s">
        <v>255</v>
      </c>
      <c r="L23" s="14">
        <v>25.85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14">
        <v>16.079999999999998</v>
      </c>
      <c r="C25" s="7" t="s">
        <v>255</v>
      </c>
      <c r="D25" s="18">
        <v>17.8</v>
      </c>
      <c r="E25" s="7" t="s">
        <v>255</v>
      </c>
      <c r="F25" s="18">
        <v>15</v>
      </c>
      <c r="G25" s="7" t="s">
        <v>255</v>
      </c>
      <c r="H25" s="18">
        <v>10</v>
      </c>
      <c r="I25" s="7" t="s">
        <v>255</v>
      </c>
      <c r="J25" s="18">
        <v>20</v>
      </c>
      <c r="K25" s="7" t="s">
        <v>255</v>
      </c>
      <c r="L25" s="7" t="s">
        <v>257</v>
      </c>
      <c r="M25" s="7" t="s">
        <v>258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258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14.64</v>
      </c>
      <c r="C28" s="8" t="s">
        <v>255</v>
      </c>
      <c r="D28" s="15">
        <v>16.850000000000001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5"/>
  <sheetViews>
    <sheetView showGridLines="0" workbookViewId="0"/>
  </sheetViews>
  <sheetFormatPr defaultRowHeight="15" x14ac:dyDescent="0.25"/>
  <cols>
    <col min="2" max="5" width="79.7109375" customWidth="1"/>
  </cols>
  <sheetData>
    <row r="1" spans="1:3" x14ac:dyDescent="0.25">
      <c r="A1" s="1" t="s">
        <v>213</v>
      </c>
    </row>
    <row r="2" spans="1:3" x14ac:dyDescent="0.25">
      <c r="B2" s="16" t="s">
        <v>214</v>
      </c>
      <c r="C2" s="16" t="s">
        <v>215</v>
      </c>
    </row>
    <row r="3" spans="1:3" x14ac:dyDescent="0.25">
      <c r="B3" s="17" t="s">
        <v>216</v>
      </c>
      <c r="C3" s="17" t="s">
        <v>216</v>
      </c>
    </row>
    <row r="4" spans="1:3" x14ac:dyDescent="0.25">
      <c r="B4" s="2" t="s">
        <v>12</v>
      </c>
      <c r="C4" s="2" t="s">
        <v>16</v>
      </c>
    </row>
    <row r="5" spans="1:3" x14ac:dyDescent="0.25">
      <c r="B5" s="11" t="s">
        <v>13</v>
      </c>
      <c r="C5" s="11" t="s">
        <v>17</v>
      </c>
    </row>
    <row r="6" spans="1:3" x14ac:dyDescent="0.25">
      <c r="B6" s="2" t="s">
        <v>14</v>
      </c>
      <c r="C6" s="2" t="s">
        <v>18</v>
      </c>
    </row>
    <row r="7" spans="1:3" x14ac:dyDescent="0.25">
      <c r="B7" s="11" t="s">
        <v>14</v>
      </c>
      <c r="C7" s="11" t="s">
        <v>20</v>
      </c>
    </row>
    <row r="8" spans="1:3" x14ac:dyDescent="0.25">
      <c r="B8" s="2" t="s">
        <v>14</v>
      </c>
      <c r="C8" s="2" t="s">
        <v>22</v>
      </c>
    </row>
    <row r="9" spans="1:3" x14ac:dyDescent="0.25">
      <c r="B9" s="11" t="s">
        <v>14</v>
      </c>
      <c r="C9" s="11" t="s">
        <v>24</v>
      </c>
    </row>
    <row r="10" spans="1:3" x14ac:dyDescent="0.25">
      <c r="B10" s="2" t="s">
        <v>14</v>
      </c>
      <c r="C10" s="2" t="s">
        <v>26</v>
      </c>
    </row>
    <row r="11" spans="1:3" x14ac:dyDescent="0.25">
      <c r="B11" s="11" t="s">
        <v>14</v>
      </c>
      <c r="C11" s="11" t="s">
        <v>28</v>
      </c>
    </row>
    <row r="12" spans="1:3" x14ac:dyDescent="0.25">
      <c r="B12" s="2" t="s">
        <v>14</v>
      </c>
      <c r="C12" s="2" t="s">
        <v>30</v>
      </c>
    </row>
    <row r="13" spans="1:3" x14ac:dyDescent="0.25">
      <c r="B13" s="11" t="s">
        <v>14</v>
      </c>
      <c r="C13" s="11" t="s">
        <v>32</v>
      </c>
    </row>
    <row r="14" spans="1:3" x14ac:dyDescent="0.25">
      <c r="B14" s="2" t="s">
        <v>14</v>
      </c>
      <c r="C14" s="2" t="s">
        <v>34</v>
      </c>
    </row>
    <row r="15" spans="1:3" x14ac:dyDescent="0.25">
      <c r="B15" s="11" t="s">
        <v>14</v>
      </c>
      <c r="C15" s="11" t="s">
        <v>36</v>
      </c>
    </row>
    <row r="16" spans="1:3" x14ac:dyDescent="0.25">
      <c r="B16" s="2" t="s">
        <v>14</v>
      </c>
      <c r="C16" s="2" t="s">
        <v>38</v>
      </c>
    </row>
    <row r="17" spans="2:3" x14ac:dyDescent="0.25">
      <c r="B17" s="11" t="s">
        <v>14</v>
      </c>
      <c r="C17" s="11" t="s">
        <v>40</v>
      </c>
    </row>
    <row r="18" spans="2:3" x14ac:dyDescent="0.25">
      <c r="B18" s="2" t="s">
        <v>14</v>
      </c>
      <c r="C18" s="2" t="s">
        <v>42</v>
      </c>
    </row>
    <row r="19" spans="2:3" x14ac:dyDescent="0.25">
      <c r="B19" s="11" t="s">
        <v>14</v>
      </c>
      <c r="C19" s="11" t="s">
        <v>44</v>
      </c>
    </row>
    <row r="20" spans="2:3" x14ac:dyDescent="0.25">
      <c r="B20" s="2" t="s">
        <v>14</v>
      </c>
      <c r="C20" s="2" t="s">
        <v>46</v>
      </c>
    </row>
    <row r="21" spans="2:3" x14ac:dyDescent="0.25">
      <c r="B21" s="11" t="s">
        <v>14</v>
      </c>
      <c r="C21" s="11" t="s">
        <v>48</v>
      </c>
    </row>
    <row r="22" spans="2:3" x14ac:dyDescent="0.25">
      <c r="B22" s="2" t="s">
        <v>14</v>
      </c>
      <c r="C22" s="2" t="s">
        <v>50</v>
      </c>
    </row>
    <row r="23" spans="2:3" x14ac:dyDescent="0.25">
      <c r="B23" s="11" t="s">
        <v>14</v>
      </c>
      <c r="C23" s="11" t="s">
        <v>52</v>
      </c>
    </row>
    <row r="24" spans="2:3" x14ac:dyDescent="0.25">
      <c r="B24" s="2" t="s">
        <v>14</v>
      </c>
      <c r="C24" s="2" t="s">
        <v>54</v>
      </c>
    </row>
    <row r="25" spans="2:3" x14ac:dyDescent="0.25">
      <c r="B25" s="11" t="s">
        <v>14</v>
      </c>
      <c r="C25" s="11" t="s">
        <v>56</v>
      </c>
    </row>
    <row r="26" spans="2:3" x14ac:dyDescent="0.25">
      <c r="B26" s="2" t="s">
        <v>14</v>
      </c>
      <c r="C26" s="2" t="s">
        <v>58</v>
      </c>
    </row>
    <row r="27" spans="2:3" x14ac:dyDescent="0.25">
      <c r="B27" s="11" t="s">
        <v>14</v>
      </c>
      <c r="C27" s="11" t="s">
        <v>60</v>
      </c>
    </row>
    <row r="28" spans="2:3" x14ac:dyDescent="0.25">
      <c r="B28" s="2" t="s">
        <v>14</v>
      </c>
      <c r="C28" s="2" t="s">
        <v>62</v>
      </c>
    </row>
    <row r="29" spans="2:3" x14ac:dyDescent="0.25">
      <c r="B29" s="11" t="s">
        <v>14</v>
      </c>
      <c r="C29" s="11" t="s">
        <v>64</v>
      </c>
    </row>
    <row r="30" spans="2:3" x14ac:dyDescent="0.25">
      <c r="B30" s="2" t="s">
        <v>14</v>
      </c>
      <c r="C30" s="2" t="s">
        <v>66</v>
      </c>
    </row>
    <row r="31" spans="2:3" x14ac:dyDescent="0.25">
      <c r="B31" s="11" t="s">
        <v>14</v>
      </c>
      <c r="C31" s="11" t="s">
        <v>68</v>
      </c>
    </row>
    <row r="32" spans="2:3" x14ac:dyDescent="0.25">
      <c r="B32" s="2" t="s">
        <v>14</v>
      </c>
      <c r="C32" s="2" t="s">
        <v>70</v>
      </c>
    </row>
    <row r="33" spans="2:3" x14ac:dyDescent="0.25">
      <c r="B33" s="11" t="s">
        <v>14</v>
      </c>
      <c r="C33" s="11" t="s">
        <v>72</v>
      </c>
    </row>
    <row r="34" spans="2:3" x14ac:dyDescent="0.25">
      <c r="B34" s="2" t="s">
        <v>14</v>
      </c>
      <c r="C34" s="2" t="s">
        <v>74</v>
      </c>
    </row>
    <row r="35" spans="2:3" x14ac:dyDescent="0.25">
      <c r="B35" s="11" t="s">
        <v>14</v>
      </c>
      <c r="C35" s="11" t="s">
        <v>76</v>
      </c>
    </row>
    <row r="36" spans="2:3" x14ac:dyDescent="0.25">
      <c r="B36" s="2" t="s">
        <v>14</v>
      </c>
      <c r="C36" s="2" t="s">
        <v>78</v>
      </c>
    </row>
    <row r="37" spans="2:3" x14ac:dyDescent="0.25">
      <c r="B37" s="11" t="s">
        <v>14</v>
      </c>
      <c r="C37" s="11" t="s">
        <v>80</v>
      </c>
    </row>
    <row r="38" spans="2:3" x14ac:dyDescent="0.25">
      <c r="B38" s="2" t="s">
        <v>14</v>
      </c>
      <c r="C38" s="2" t="s">
        <v>82</v>
      </c>
    </row>
    <row r="39" spans="2:3" x14ac:dyDescent="0.25">
      <c r="B39" s="11" t="s">
        <v>14</v>
      </c>
      <c r="C39" s="11" t="s">
        <v>84</v>
      </c>
    </row>
    <row r="40" spans="2:3" x14ac:dyDescent="0.25">
      <c r="B40" s="2" t="s">
        <v>14</v>
      </c>
      <c r="C40" s="2" t="s">
        <v>86</v>
      </c>
    </row>
    <row r="41" spans="2:3" x14ac:dyDescent="0.25">
      <c r="B41" s="11" t="s">
        <v>14</v>
      </c>
      <c r="C41" s="11" t="s">
        <v>88</v>
      </c>
    </row>
    <row r="42" spans="2:3" x14ac:dyDescent="0.25">
      <c r="B42" s="2" t="s">
        <v>14</v>
      </c>
      <c r="C42" s="2" t="s">
        <v>90</v>
      </c>
    </row>
    <row r="43" spans="2:3" x14ac:dyDescent="0.25">
      <c r="B43" s="11" t="s">
        <v>14</v>
      </c>
      <c r="C43" s="11" t="s">
        <v>92</v>
      </c>
    </row>
    <row r="44" spans="2:3" x14ac:dyDescent="0.25">
      <c r="B44" s="2" t="s">
        <v>14</v>
      </c>
      <c r="C44" s="2" t="s">
        <v>94</v>
      </c>
    </row>
    <row r="45" spans="2:3" x14ac:dyDescent="0.25">
      <c r="B45" s="11" t="s">
        <v>14</v>
      </c>
      <c r="C45" s="11" t="s">
        <v>96</v>
      </c>
    </row>
    <row r="46" spans="2:3" x14ac:dyDescent="0.25">
      <c r="B46" s="2" t="s">
        <v>14</v>
      </c>
      <c r="C46" s="2" t="s">
        <v>98</v>
      </c>
    </row>
    <row r="47" spans="2:3" x14ac:dyDescent="0.25">
      <c r="B47" s="11" t="s">
        <v>14</v>
      </c>
      <c r="C47" s="11" t="s">
        <v>100</v>
      </c>
    </row>
    <row r="48" spans="2:3" x14ac:dyDescent="0.25">
      <c r="B48" s="2" t="s">
        <v>14</v>
      </c>
      <c r="C48" s="2" t="s">
        <v>102</v>
      </c>
    </row>
    <row r="49" spans="2:3" x14ac:dyDescent="0.25">
      <c r="B49" s="11" t="s">
        <v>14</v>
      </c>
      <c r="C49" s="11" t="s">
        <v>104</v>
      </c>
    </row>
    <row r="50" spans="2:3" x14ac:dyDescent="0.25">
      <c r="B50" s="2" t="s">
        <v>14</v>
      </c>
      <c r="C50" s="2" t="s">
        <v>106</v>
      </c>
    </row>
    <row r="51" spans="2:3" x14ac:dyDescent="0.25">
      <c r="B51" s="11" t="s">
        <v>14</v>
      </c>
      <c r="C51" s="11" t="s">
        <v>108</v>
      </c>
    </row>
    <row r="52" spans="2:3" x14ac:dyDescent="0.25">
      <c r="B52" s="2" t="s">
        <v>14</v>
      </c>
      <c r="C52" s="2" t="s">
        <v>110</v>
      </c>
    </row>
    <row r="53" spans="2:3" x14ac:dyDescent="0.25">
      <c r="B53" s="11" t="s">
        <v>14</v>
      </c>
      <c r="C53" s="11" t="s">
        <v>112</v>
      </c>
    </row>
    <row r="54" spans="2:3" x14ac:dyDescent="0.25">
      <c r="B54" s="2" t="s">
        <v>14</v>
      </c>
      <c r="C54" s="2" t="s">
        <v>114</v>
      </c>
    </row>
    <row r="55" spans="2:3" x14ac:dyDescent="0.25">
      <c r="B55" s="11" t="s">
        <v>14</v>
      </c>
      <c r="C55" s="11" t="s">
        <v>116</v>
      </c>
    </row>
    <row r="56" spans="2:3" x14ac:dyDescent="0.25">
      <c r="B56" s="2" t="s">
        <v>14</v>
      </c>
      <c r="C56" s="2" t="s">
        <v>118</v>
      </c>
    </row>
    <row r="57" spans="2:3" x14ac:dyDescent="0.25">
      <c r="B57" s="11" t="s">
        <v>14</v>
      </c>
      <c r="C57" s="11" t="s">
        <v>120</v>
      </c>
    </row>
    <row r="58" spans="2:3" x14ac:dyDescent="0.25">
      <c r="B58" s="2" t="s">
        <v>14</v>
      </c>
      <c r="C58" s="2" t="s">
        <v>122</v>
      </c>
    </row>
    <row r="59" spans="2:3" x14ac:dyDescent="0.25">
      <c r="B59" s="11" t="s">
        <v>14</v>
      </c>
      <c r="C59" s="11" t="s">
        <v>124</v>
      </c>
    </row>
    <row r="60" spans="2:3" x14ac:dyDescent="0.25">
      <c r="B60" s="2" t="s">
        <v>14</v>
      </c>
      <c r="C60" s="2" t="s">
        <v>126</v>
      </c>
    </row>
    <row r="61" spans="2:3" x14ac:dyDescent="0.25">
      <c r="B61" s="11" t="s">
        <v>14</v>
      </c>
      <c r="C61" s="11" t="s">
        <v>128</v>
      </c>
    </row>
    <row r="62" spans="2:3" x14ac:dyDescent="0.25">
      <c r="B62" s="2" t="s">
        <v>14</v>
      </c>
      <c r="C62" s="2" t="s">
        <v>130</v>
      </c>
    </row>
    <row r="63" spans="2:3" x14ac:dyDescent="0.25">
      <c r="B63" s="11" t="s">
        <v>14</v>
      </c>
      <c r="C63" s="11" t="s">
        <v>132</v>
      </c>
    </row>
    <row r="64" spans="2:3" x14ac:dyDescent="0.25">
      <c r="B64" s="2" t="s">
        <v>14</v>
      </c>
      <c r="C64" s="2" t="s">
        <v>134</v>
      </c>
    </row>
    <row r="65" spans="2:3" x14ac:dyDescent="0.25">
      <c r="B65" s="11" t="s">
        <v>14</v>
      </c>
      <c r="C65" s="11" t="s">
        <v>136</v>
      </c>
    </row>
    <row r="66" spans="2:3" x14ac:dyDescent="0.25">
      <c r="B66" s="2" t="s">
        <v>14</v>
      </c>
      <c r="C66" s="2" t="s">
        <v>138</v>
      </c>
    </row>
    <row r="67" spans="2:3" x14ac:dyDescent="0.25">
      <c r="B67" s="11" t="s">
        <v>14</v>
      </c>
      <c r="C67" s="11" t="s">
        <v>140</v>
      </c>
    </row>
    <row r="68" spans="2:3" x14ac:dyDescent="0.25">
      <c r="B68" s="2" t="s">
        <v>14</v>
      </c>
      <c r="C68" s="2" t="s">
        <v>142</v>
      </c>
    </row>
    <row r="69" spans="2:3" x14ac:dyDescent="0.25">
      <c r="B69" s="11" t="s">
        <v>14</v>
      </c>
      <c r="C69" s="11" t="s">
        <v>144</v>
      </c>
    </row>
    <row r="70" spans="2:3" x14ac:dyDescent="0.25">
      <c r="B70" s="2" t="s">
        <v>14</v>
      </c>
      <c r="C70" s="2" t="s">
        <v>146</v>
      </c>
    </row>
    <row r="71" spans="2:3" x14ac:dyDescent="0.25">
      <c r="B71" s="11" t="s">
        <v>14</v>
      </c>
      <c r="C71" s="11" t="s">
        <v>148</v>
      </c>
    </row>
    <row r="72" spans="2:3" x14ac:dyDescent="0.25">
      <c r="B72" s="2" t="s">
        <v>14</v>
      </c>
      <c r="C72" s="2" t="s">
        <v>150</v>
      </c>
    </row>
    <row r="73" spans="2:3" x14ac:dyDescent="0.25">
      <c r="B73" s="11" t="s">
        <v>14</v>
      </c>
      <c r="C73" s="11" t="s">
        <v>152</v>
      </c>
    </row>
    <row r="74" spans="2:3" x14ac:dyDescent="0.25">
      <c r="B74" s="2" t="s">
        <v>14</v>
      </c>
      <c r="C74" s="2" t="s">
        <v>154</v>
      </c>
    </row>
    <row r="75" spans="2:3" x14ac:dyDescent="0.25">
      <c r="B75" s="11" t="s">
        <v>14</v>
      </c>
      <c r="C75" s="11" t="s">
        <v>156</v>
      </c>
    </row>
    <row r="76" spans="2:3" x14ac:dyDescent="0.25">
      <c r="B76" s="2" t="s">
        <v>14</v>
      </c>
      <c r="C76" s="2" t="s">
        <v>158</v>
      </c>
    </row>
    <row r="77" spans="2:3" x14ac:dyDescent="0.25">
      <c r="B77" s="11" t="s">
        <v>14</v>
      </c>
      <c r="C77" s="11" t="s">
        <v>160</v>
      </c>
    </row>
    <row r="78" spans="2:3" x14ac:dyDescent="0.25">
      <c r="B78" s="2" t="s">
        <v>14</v>
      </c>
      <c r="C78" s="2" t="s">
        <v>162</v>
      </c>
    </row>
    <row r="79" spans="2:3" x14ac:dyDescent="0.25">
      <c r="B79" s="11" t="s">
        <v>14</v>
      </c>
      <c r="C79" s="11" t="s">
        <v>164</v>
      </c>
    </row>
    <row r="80" spans="2:3" x14ac:dyDescent="0.25">
      <c r="B80" s="2" t="s">
        <v>14</v>
      </c>
      <c r="C80" s="2" t="s">
        <v>166</v>
      </c>
    </row>
    <row r="81" spans="2:3" x14ac:dyDescent="0.25">
      <c r="B81" s="11" t="s">
        <v>14</v>
      </c>
      <c r="C81" s="11" t="s">
        <v>168</v>
      </c>
    </row>
    <row r="82" spans="2:3" x14ac:dyDescent="0.25">
      <c r="B82" s="2" t="s">
        <v>14</v>
      </c>
      <c r="C82" s="2" t="s">
        <v>170</v>
      </c>
    </row>
    <row r="83" spans="2:3" x14ac:dyDescent="0.25">
      <c r="B83" s="11" t="s">
        <v>14</v>
      </c>
      <c r="C83" s="11" t="s">
        <v>172</v>
      </c>
    </row>
    <row r="84" spans="2:3" x14ac:dyDescent="0.25">
      <c r="B84" s="2" t="s">
        <v>14</v>
      </c>
      <c r="C84" s="2" t="s">
        <v>174</v>
      </c>
    </row>
    <row r="85" spans="2:3" x14ac:dyDescent="0.25">
      <c r="B85" s="11" t="s">
        <v>14</v>
      </c>
      <c r="C85" s="11" t="s">
        <v>176</v>
      </c>
    </row>
    <row r="86" spans="2:3" x14ac:dyDescent="0.25">
      <c r="B86" s="2" t="s">
        <v>14</v>
      </c>
      <c r="C86" s="2" t="s">
        <v>178</v>
      </c>
    </row>
    <row r="87" spans="2:3" x14ac:dyDescent="0.25">
      <c r="B87" s="11" t="s">
        <v>14</v>
      </c>
      <c r="C87" s="11" t="s">
        <v>180</v>
      </c>
    </row>
    <row r="88" spans="2:3" x14ac:dyDescent="0.25">
      <c r="B88" s="2" t="s">
        <v>14</v>
      </c>
      <c r="C88" s="2" t="s">
        <v>182</v>
      </c>
    </row>
    <row r="89" spans="2:3" x14ac:dyDescent="0.25">
      <c r="B89" s="11" t="s">
        <v>14</v>
      </c>
      <c r="C89" s="11" t="s">
        <v>184</v>
      </c>
    </row>
    <row r="90" spans="2:3" x14ac:dyDescent="0.25">
      <c r="B90" s="2" t="s">
        <v>14</v>
      </c>
      <c r="C90" s="2" t="s">
        <v>186</v>
      </c>
    </row>
    <row r="91" spans="2:3" x14ac:dyDescent="0.25">
      <c r="B91" s="11" t="s">
        <v>14</v>
      </c>
      <c r="C91" s="11" t="s">
        <v>188</v>
      </c>
    </row>
    <row r="92" spans="2:3" x14ac:dyDescent="0.25">
      <c r="B92" s="2" t="s">
        <v>14</v>
      </c>
      <c r="C92" s="2" t="s">
        <v>190</v>
      </c>
    </row>
    <row r="93" spans="2:3" x14ac:dyDescent="0.25">
      <c r="B93" s="11" t="s">
        <v>14</v>
      </c>
      <c r="C93" s="11" t="s">
        <v>192</v>
      </c>
    </row>
    <row r="94" spans="2:3" x14ac:dyDescent="0.25">
      <c r="B94" s="2" t="s">
        <v>14</v>
      </c>
      <c r="C94" s="2" t="s">
        <v>194</v>
      </c>
    </row>
    <row r="95" spans="2:3" x14ac:dyDescent="0.25">
      <c r="B95" s="11" t="s">
        <v>14</v>
      </c>
      <c r="C95" s="11" t="s">
        <v>196</v>
      </c>
    </row>
    <row r="96" spans="2:3" x14ac:dyDescent="0.25">
      <c r="B96" s="2" t="s">
        <v>14</v>
      </c>
      <c r="C96" s="2" t="s">
        <v>198</v>
      </c>
    </row>
    <row r="97" spans="2:3" x14ac:dyDescent="0.25">
      <c r="B97" s="11" t="s">
        <v>14</v>
      </c>
      <c r="C97" s="11" t="s">
        <v>200</v>
      </c>
    </row>
    <row r="98" spans="2:3" x14ac:dyDescent="0.25">
      <c r="B98" s="2" t="s">
        <v>14</v>
      </c>
      <c r="C98" s="2" t="s">
        <v>202</v>
      </c>
    </row>
    <row r="99" spans="2:3" x14ac:dyDescent="0.25">
      <c r="B99" s="11" t="s">
        <v>14</v>
      </c>
      <c r="C99" s="11" t="s">
        <v>204</v>
      </c>
    </row>
    <row r="100" spans="2:3" x14ac:dyDescent="0.25">
      <c r="B100" s="2" t="s">
        <v>14</v>
      </c>
      <c r="C100" s="2" t="s">
        <v>206</v>
      </c>
    </row>
    <row r="101" spans="2:3" x14ac:dyDescent="0.25">
      <c r="B101" s="11" t="s">
        <v>14</v>
      </c>
      <c r="C101" s="11" t="s">
        <v>208</v>
      </c>
    </row>
    <row r="102" spans="2:3" x14ac:dyDescent="0.25">
      <c r="B102" s="2" t="s">
        <v>14</v>
      </c>
      <c r="C102" s="2" t="s">
        <v>210</v>
      </c>
    </row>
    <row r="103" spans="2:3" x14ac:dyDescent="0.25">
      <c r="B103" s="11" t="s">
        <v>14</v>
      </c>
      <c r="C103" s="11" t="s">
        <v>212</v>
      </c>
    </row>
    <row r="104" spans="2:3" x14ac:dyDescent="0.25">
      <c r="B104" s="2" t="s">
        <v>217</v>
      </c>
      <c r="C104" s="2" t="s">
        <v>218</v>
      </c>
    </row>
    <row r="105" spans="2:3" x14ac:dyDescent="0.25">
      <c r="B105" s="11" t="s">
        <v>217</v>
      </c>
      <c r="C105" s="11" t="s">
        <v>219</v>
      </c>
    </row>
    <row r="106" spans="2:3" x14ac:dyDescent="0.25">
      <c r="B106" s="2" t="s">
        <v>217</v>
      </c>
      <c r="C106" s="2" t="s">
        <v>220</v>
      </c>
    </row>
    <row r="107" spans="2:3" x14ac:dyDescent="0.25">
      <c r="B107" s="11" t="s">
        <v>217</v>
      </c>
      <c r="C107" s="11" t="s">
        <v>221</v>
      </c>
    </row>
    <row r="108" spans="2:3" x14ac:dyDescent="0.25">
      <c r="B108" s="2" t="s">
        <v>217</v>
      </c>
      <c r="C108" s="2" t="s">
        <v>222</v>
      </c>
    </row>
    <row r="109" spans="2:3" x14ac:dyDescent="0.25">
      <c r="B109" s="11" t="s">
        <v>217</v>
      </c>
      <c r="C109" s="11" t="s">
        <v>223</v>
      </c>
    </row>
    <row r="110" spans="2:3" x14ac:dyDescent="0.25">
      <c r="B110" s="2" t="s">
        <v>217</v>
      </c>
      <c r="C110" s="2" t="s">
        <v>224</v>
      </c>
    </row>
    <row r="111" spans="2:3" x14ac:dyDescent="0.25">
      <c r="B111" s="11" t="s">
        <v>217</v>
      </c>
      <c r="C111" s="11" t="s">
        <v>225</v>
      </c>
    </row>
    <row r="112" spans="2:3" x14ac:dyDescent="0.25">
      <c r="B112" s="2" t="s">
        <v>217</v>
      </c>
      <c r="C112" s="2" t="s">
        <v>226</v>
      </c>
    </row>
    <row r="113" spans="2:3" x14ac:dyDescent="0.25">
      <c r="B113" s="11" t="s">
        <v>217</v>
      </c>
      <c r="C113" s="11" t="s">
        <v>227</v>
      </c>
    </row>
    <row r="114" spans="2:3" x14ac:dyDescent="0.25">
      <c r="B114" s="2" t="s">
        <v>217</v>
      </c>
      <c r="C114" s="2" t="s">
        <v>228</v>
      </c>
    </row>
    <row r="115" spans="2:3" x14ac:dyDescent="0.25">
      <c r="B115" s="11" t="s">
        <v>217</v>
      </c>
      <c r="C115" s="11" t="s">
        <v>229</v>
      </c>
    </row>
    <row r="116" spans="2:3" x14ac:dyDescent="0.25">
      <c r="B116" s="2" t="s">
        <v>217</v>
      </c>
      <c r="C116" s="2" t="s">
        <v>230</v>
      </c>
    </row>
    <row r="117" spans="2:3" x14ac:dyDescent="0.25">
      <c r="B117" s="11" t="s">
        <v>217</v>
      </c>
      <c r="C117" s="11" t="s">
        <v>231</v>
      </c>
    </row>
    <row r="118" spans="2:3" x14ac:dyDescent="0.25">
      <c r="B118" s="2" t="s">
        <v>217</v>
      </c>
      <c r="C118" s="2" t="s">
        <v>232</v>
      </c>
    </row>
    <row r="119" spans="2:3" x14ac:dyDescent="0.25">
      <c r="B119" s="11" t="s">
        <v>217</v>
      </c>
      <c r="C119" s="11" t="s">
        <v>233</v>
      </c>
    </row>
    <row r="120" spans="2:3" x14ac:dyDescent="0.25">
      <c r="B120" s="2" t="s">
        <v>217</v>
      </c>
      <c r="C120" s="2" t="s">
        <v>234</v>
      </c>
    </row>
    <row r="121" spans="2:3" x14ac:dyDescent="0.25">
      <c r="B121" s="11" t="s">
        <v>217</v>
      </c>
      <c r="C121" s="11" t="s">
        <v>235</v>
      </c>
    </row>
    <row r="122" spans="2:3" x14ac:dyDescent="0.25">
      <c r="B122" s="2" t="s">
        <v>217</v>
      </c>
      <c r="C122" s="2" t="s">
        <v>236</v>
      </c>
    </row>
    <row r="123" spans="2:3" x14ac:dyDescent="0.25">
      <c r="B123" s="11" t="s">
        <v>217</v>
      </c>
      <c r="C123" s="11" t="s">
        <v>237</v>
      </c>
    </row>
    <row r="124" spans="2:3" x14ac:dyDescent="0.25">
      <c r="B124" s="2" t="s">
        <v>217</v>
      </c>
      <c r="C124" s="2" t="s">
        <v>238</v>
      </c>
    </row>
    <row r="125" spans="2:3" x14ac:dyDescent="0.25">
      <c r="B125" s="11" t="s">
        <v>217</v>
      </c>
      <c r="C125" s="11" t="s">
        <v>239</v>
      </c>
    </row>
    <row r="126" spans="2:3" x14ac:dyDescent="0.25">
      <c r="B126" s="2" t="s">
        <v>217</v>
      </c>
      <c r="C126" s="2" t="s">
        <v>240</v>
      </c>
    </row>
    <row r="127" spans="2:3" x14ac:dyDescent="0.25">
      <c r="B127" s="11" t="s">
        <v>217</v>
      </c>
      <c r="C127" s="11" t="s">
        <v>241</v>
      </c>
    </row>
    <row r="128" spans="2:3" x14ac:dyDescent="0.25">
      <c r="B128" s="2" t="s">
        <v>217</v>
      </c>
      <c r="C128" s="2" t="s">
        <v>242</v>
      </c>
    </row>
    <row r="129" spans="2:3" x14ac:dyDescent="0.25">
      <c r="B129" s="11" t="s">
        <v>217</v>
      </c>
      <c r="C129" s="11" t="s">
        <v>243</v>
      </c>
    </row>
    <row r="130" spans="2:3" x14ac:dyDescent="0.25">
      <c r="B130" s="2" t="s">
        <v>244</v>
      </c>
      <c r="C130" s="2" t="s">
        <v>245</v>
      </c>
    </row>
    <row r="131" spans="2:3" x14ac:dyDescent="0.25">
      <c r="B131" s="11" t="s">
        <v>244</v>
      </c>
      <c r="C131" s="11" t="s">
        <v>246</v>
      </c>
    </row>
    <row r="132" spans="2:3" x14ac:dyDescent="0.25">
      <c r="B132" s="2" t="s">
        <v>244</v>
      </c>
      <c r="C132" s="2" t="s">
        <v>247</v>
      </c>
    </row>
    <row r="133" spans="2:3" x14ac:dyDescent="0.25">
      <c r="B133" s="11" t="s">
        <v>244</v>
      </c>
      <c r="C133" s="11" t="s">
        <v>248</v>
      </c>
    </row>
    <row r="134" spans="2:3" x14ac:dyDescent="0.25">
      <c r="B134" s="2" t="s">
        <v>244</v>
      </c>
      <c r="C134" s="2" t="s">
        <v>249</v>
      </c>
    </row>
    <row r="135" spans="2:3" x14ac:dyDescent="0.25">
      <c r="B135" s="11" t="s">
        <v>244</v>
      </c>
      <c r="C135" s="11" t="s">
        <v>250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43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288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52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180.81</v>
      </c>
      <c r="C11" s="7" t="s">
        <v>267</v>
      </c>
      <c r="D11" s="14">
        <v>198.89</v>
      </c>
      <c r="E11" s="7" t="s">
        <v>267</v>
      </c>
      <c r="F11" s="14">
        <v>188.22</v>
      </c>
      <c r="G11" s="7" t="s">
        <v>267</v>
      </c>
      <c r="H11" s="14">
        <v>186.55</v>
      </c>
      <c r="I11" s="7" t="s">
        <v>267</v>
      </c>
      <c r="J11" s="14">
        <v>190.28</v>
      </c>
      <c r="K11" s="7" t="s">
        <v>267</v>
      </c>
      <c r="L11" s="14">
        <v>194.08</v>
      </c>
      <c r="M11" s="7" t="s">
        <v>267</v>
      </c>
    </row>
    <row r="12" spans="1:13" x14ac:dyDescent="0.25">
      <c r="A12" s="5" t="s">
        <v>219</v>
      </c>
      <c r="B12" s="15">
        <v>149.07</v>
      </c>
      <c r="C12" s="8" t="s">
        <v>255</v>
      </c>
      <c r="D12" s="15">
        <v>203.04</v>
      </c>
      <c r="E12" s="8" t="s">
        <v>255</v>
      </c>
      <c r="F12" s="15">
        <v>205.53</v>
      </c>
      <c r="G12" s="8" t="s">
        <v>255</v>
      </c>
      <c r="H12" s="15">
        <v>232.03</v>
      </c>
      <c r="I12" s="8" t="s">
        <v>255</v>
      </c>
      <c r="J12" s="15">
        <v>196.46</v>
      </c>
      <c r="K12" s="8" t="s">
        <v>255</v>
      </c>
      <c r="L12" s="15">
        <v>247.47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371.03</v>
      </c>
      <c r="C18" s="8" t="s">
        <v>255</v>
      </c>
      <c r="D18" s="15">
        <v>413.18</v>
      </c>
      <c r="E18" s="8" t="s">
        <v>255</v>
      </c>
      <c r="F18" s="19">
        <v>438.8</v>
      </c>
      <c r="G18" s="8" t="s">
        <v>255</v>
      </c>
      <c r="H18" s="19">
        <v>376</v>
      </c>
      <c r="I18" s="8" t="s">
        <v>255</v>
      </c>
      <c r="J18" s="19">
        <v>366.5</v>
      </c>
      <c r="K18" s="8" t="s">
        <v>255</v>
      </c>
      <c r="L18" s="19">
        <v>366.5</v>
      </c>
      <c r="M18" s="8" t="s">
        <v>255</v>
      </c>
    </row>
    <row r="19" spans="1:13" x14ac:dyDescent="0.25">
      <c r="A19" s="5" t="s">
        <v>226</v>
      </c>
      <c r="B19" s="14">
        <v>218.64</v>
      </c>
      <c r="C19" s="7" t="s">
        <v>255</v>
      </c>
      <c r="D19" s="14">
        <v>215.08</v>
      </c>
      <c r="E19" s="7" t="s">
        <v>255</v>
      </c>
      <c r="F19" s="18">
        <v>220.4</v>
      </c>
      <c r="G19" s="7" t="s">
        <v>255</v>
      </c>
      <c r="H19" s="14">
        <v>223.47</v>
      </c>
      <c r="I19" s="7" t="s">
        <v>259</v>
      </c>
      <c r="J19" s="18">
        <v>220.4</v>
      </c>
      <c r="K19" s="7" t="s">
        <v>259</v>
      </c>
      <c r="L19" s="14">
        <v>226.14</v>
      </c>
      <c r="M19" s="7" t="s">
        <v>259</v>
      </c>
    </row>
    <row r="20" spans="1:13" x14ac:dyDescent="0.25">
      <c r="A20" s="5" t="s">
        <v>227</v>
      </c>
      <c r="B20" s="19">
        <v>283.2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116.76</v>
      </c>
      <c r="C21" s="7" t="s">
        <v>255</v>
      </c>
      <c r="D21" s="14">
        <v>160.87</v>
      </c>
      <c r="E21" s="7" t="s">
        <v>255</v>
      </c>
      <c r="F21" s="14">
        <v>177.71</v>
      </c>
      <c r="G21" s="7" t="s">
        <v>255</v>
      </c>
      <c r="H21" s="18">
        <v>183.8</v>
      </c>
      <c r="I21" s="7" t="s">
        <v>255</v>
      </c>
      <c r="J21" s="14">
        <v>187.81</v>
      </c>
      <c r="K21" s="7" t="s">
        <v>255</v>
      </c>
      <c r="L21" s="14">
        <v>187.21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258</v>
      </c>
      <c r="D26" s="8" t="s">
        <v>257</v>
      </c>
      <c r="E26" s="8" t="s">
        <v>258</v>
      </c>
      <c r="F26" s="8" t="s">
        <v>257</v>
      </c>
      <c r="G26" s="8" t="s">
        <v>258</v>
      </c>
      <c r="H26" s="8" t="s">
        <v>257</v>
      </c>
      <c r="I26" s="8" t="s">
        <v>258</v>
      </c>
      <c r="J26" s="8" t="s">
        <v>257</v>
      </c>
      <c r="K26" s="8" t="s">
        <v>258</v>
      </c>
      <c r="L26" s="8" t="s">
        <v>257</v>
      </c>
      <c r="M26" s="8" t="s">
        <v>258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14">
        <v>207.53</v>
      </c>
      <c r="C29" s="7" t="s">
        <v>255</v>
      </c>
      <c r="D29" s="18">
        <v>195</v>
      </c>
      <c r="E29" s="7" t="s">
        <v>255</v>
      </c>
      <c r="F29" s="14">
        <v>224.53</v>
      </c>
      <c r="G29" s="7" t="s">
        <v>255</v>
      </c>
      <c r="H29" s="14">
        <v>236.56</v>
      </c>
      <c r="I29" s="7" t="s">
        <v>259</v>
      </c>
      <c r="J29" s="14">
        <v>233.17</v>
      </c>
      <c r="K29" s="7" t="s">
        <v>259</v>
      </c>
      <c r="L29" s="14">
        <v>256.02</v>
      </c>
      <c r="M29" s="7" t="s">
        <v>259</v>
      </c>
    </row>
    <row r="30" spans="1:13" x14ac:dyDescent="0.25">
      <c r="A30" s="5" t="s">
        <v>237</v>
      </c>
      <c r="B30" s="8" t="s">
        <v>257</v>
      </c>
      <c r="C30" s="8" t="s">
        <v>258</v>
      </c>
      <c r="D30" s="8" t="s">
        <v>257</v>
      </c>
      <c r="E30" s="8" t="s">
        <v>258</v>
      </c>
      <c r="F30" s="8" t="s">
        <v>257</v>
      </c>
      <c r="G30" s="8" t="s">
        <v>258</v>
      </c>
      <c r="H30" s="8" t="s">
        <v>257</v>
      </c>
      <c r="I30" s="8" t="s">
        <v>258</v>
      </c>
      <c r="J30" s="8" t="s">
        <v>257</v>
      </c>
      <c r="K30" s="8" t="s">
        <v>258</v>
      </c>
      <c r="L30" s="8" t="s">
        <v>257</v>
      </c>
      <c r="M30" s="8" t="s">
        <v>258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  <row r="42" spans="1:13" x14ac:dyDescent="0.25">
      <c r="A42" s="1" t="s">
        <v>267</v>
      </c>
      <c r="B42" s="2" t="s">
        <v>268</v>
      </c>
    </row>
    <row r="43" spans="1:13" x14ac:dyDescent="0.25">
      <c r="A43" s="1" t="s">
        <v>259</v>
      </c>
      <c r="B43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289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54</v>
      </c>
      <c r="N7" s="25">
        <v>0.7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29.91</v>
      </c>
      <c r="C11" s="7" t="s">
        <v>255</v>
      </c>
      <c r="D11" s="14">
        <v>22.12</v>
      </c>
      <c r="E11" s="7" t="s">
        <v>255</v>
      </c>
      <c r="F11" s="14">
        <v>22.99</v>
      </c>
      <c r="G11" s="7" t="s">
        <v>255</v>
      </c>
      <c r="H11" s="14">
        <v>21.97</v>
      </c>
      <c r="I11" s="7" t="s">
        <v>255</v>
      </c>
      <c r="J11" s="14">
        <v>21.97</v>
      </c>
      <c r="K11" s="7" t="s">
        <v>255</v>
      </c>
      <c r="L11" s="14">
        <v>22.63</v>
      </c>
      <c r="M11" s="7" t="s">
        <v>255</v>
      </c>
      <c r="N11" s="26">
        <f t="shared" ref="N11:N36" si="0">AVERAGEIF(B11:M11,"&gt;0")</f>
        <v>23.598333333333333</v>
      </c>
      <c r="O11" s="27">
        <f>N11*N$7</f>
        <v>16.518833333333333</v>
      </c>
      <c r="P11" s="31"/>
    </row>
    <row r="12" spans="1:16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  <c r="N12" s="26"/>
      <c r="O12" s="27"/>
      <c r="P12" s="31"/>
    </row>
    <row r="13" spans="1:16" x14ac:dyDescent="0.25">
      <c r="A13" s="5" t="s">
        <v>220</v>
      </c>
      <c r="B13" s="14">
        <v>31.52</v>
      </c>
      <c r="C13" s="7" t="s">
        <v>255</v>
      </c>
      <c r="D13" s="14">
        <v>30.54</v>
      </c>
      <c r="E13" s="7" t="s">
        <v>255</v>
      </c>
      <c r="F13" s="14">
        <v>31.97</v>
      </c>
      <c r="G13" s="7" t="s">
        <v>255</v>
      </c>
      <c r="H13" s="18">
        <v>27</v>
      </c>
      <c r="I13" s="7" t="s">
        <v>255</v>
      </c>
      <c r="J13" s="14">
        <v>26.46</v>
      </c>
      <c r="K13" s="7" t="s">
        <v>255</v>
      </c>
      <c r="L13" s="14">
        <v>29.95</v>
      </c>
      <c r="M13" s="7" t="s">
        <v>255</v>
      </c>
      <c r="N13" s="26">
        <f t="shared" si="0"/>
        <v>29.573333333333334</v>
      </c>
      <c r="O13" s="27">
        <f t="shared" ref="O12:O36" si="1">N13*N$7</f>
        <v>20.701333333333334</v>
      </c>
      <c r="P13" s="31"/>
    </row>
    <row r="14" spans="1:16" x14ac:dyDescent="0.25">
      <c r="A14" s="5" t="s">
        <v>221</v>
      </c>
      <c r="B14" s="15">
        <v>32.92</v>
      </c>
      <c r="C14" s="8" t="s">
        <v>255</v>
      </c>
      <c r="D14" s="19">
        <v>27.7</v>
      </c>
      <c r="E14" s="8" t="s">
        <v>255</v>
      </c>
      <c r="F14" s="15">
        <v>23.43</v>
      </c>
      <c r="G14" s="8" t="s">
        <v>255</v>
      </c>
      <c r="H14" s="19">
        <v>28.4</v>
      </c>
      <c r="I14" s="8" t="s">
        <v>255</v>
      </c>
      <c r="J14" s="19">
        <v>26.9</v>
      </c>
      <c r="K14" s="8" t="s">
        <v>255</v>
      </c>
      <c r="L14" s="15">
        <v>28.55</v>
      </c>
      <c r="M14" s="8" t="s">
        <v>259</v>
      </c>
      <c r="N14" s="26">
        <f t="shared" si="0"/>
        <v>27.983333333333338</v>
      </c>
      <c r="O14" s="27">
        <f t="shared" si="1"/>
        <v>19.588333333333335</v>
      </c>
      <c r="P14" s="31"/>
    </row>
    <row r="15" spans="1:16" x14ac:dyDescent="0.25">
      <c r="A15" s="5" t="s">
        <v>222</v>
      </c>
      <c r="B15" s="7" t="s">
        <v>257</v>
      </c>
      <c r="C15" s="7" t="s">
        <v>255</v>
      </c>
      <c r="D15" s="18">
        <v>29</v>
      </c>
      <c r="E15" s="7" t="s">
        <v>255</v>
      </c>
      <c r="F15" s="18">
        <v>26</v>
      </c>
      <c r="G15" s="7" t="s">
        <v>255</v>
      </c>
      <c r="H15" s="14">
        <v>27.01</v>
      </c>
      <c r="I15" s="7" t="s">
        <v>255</v>
      </c>
      <c r="J15" s="14">
        <v>28.51</v>
      </c>
      <c r="K15" s="7" t="s">
        <v>255</v>
      </c>
      <c r="L15" s="14">
        <v>31.25</v>
      </c>
      <c r="M15" s="7" t="s">
        <v>255</v>
      </c>
      <c r="N15" s="26">
        <f t="shared" si="0"/>
        <v>28.354000000000003</v>
      </c>
      <c r="O15" s="28">
        <f t="shared" si="1"/>
        <v>19.847799999999999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26.38</v>
      </c>
      <c r="C18" s="8" t="s">
        <v>255</v>
      </c>
      <c r="D18" s="15">
        <v>25.92</v>
      </c>
      <c r="E18" s="8" t="s">
        <v>255</v>
      </c>
      <c r="F18" s="15">
        <v>26.41</v>
      </c>
      <c r="G18" s="8" t="s">
        <v>255</v>
      </c>
      <c r="H18" s="15">
        <v>26.41</v>
      </c>
      <c r="I18" s="8" t="s">
        <v>255</v>
      </c>
      <c r="J18" s="15">
        <v>23.63</v>
      </c>
      <c r="K18" s="8" t="s">
        <v>255</v>
      </c>
      <c r="L18" s="15">
        <v>23.63</v>
      </c>
      <c r="M18" s="8" t="s">
        <v>255</v>
      </c>
      <c r="N18" s="26">
        <f t="shared" si="0"/>
        <v>25.396666666666665</v>
      </c>
      <c r="O18" s="27">
        <f t="shared" si="1"/>
        <v>17.777666666666665</v>
      </c>
      <c r="P18" s="31"/>
    </row>
    <row r="19" spans="1:16" x14ac:dyDescent="0.25">
      <c r="A19" s="5" t="s">
        <v>226</v>
      </c>
      <c r="B19" s="18">
        <v>36.9</v>
      </c>
      <c r="C19" s="7" t="s">
        <v>255</v>
      </c>
      <c r="D19" s="18">
        <v>37.6</v>
      </c>
      <c r="E19" s="7" t="s">
        <v>255</v>
      </c>
      <c r="F19" s="18">
        <v>32.1</v>
      </c>
      <c r="G19" s="7" t="s">
        <v>255</v>
      </c>
      <c r="H19" s="18">
        <v>28.8</v>
      </c>
      <c r="I19" s="7" t="s">
        <v>259</v>
      </c>
      <c r="J19" s="18">
        <v>28.4</v>
      </c>
      <c r="K19" s="7" t="s">
        <v>259</v>
      </c>
      <c r="L19" s="18">
        <v>27.1</v>
      </c>
      <c r="M19" s="7" t="s">
        <v>259</v>
      </c>
      <c r="N19" s="26">
        <f t="shared" si="0"/>
        <v>31.816666666666666</v>
      </c>
      <c r="O19" s="27">
        <f t="shared" si="1"/>
        <v>22.271666666666665</v>
      </c>
      <c r="P19" s="31"/>
    </row>
    <row r="20" spans="1:16" x14ac:dyDescent="0.25">
      <c r="A20" s="5" t="s">
        <v>227</v>
      </c>
      <c r="B20" s="19">
        <v>24.5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>
        <f t="shared" si="0"/>
        <v>24.5</v>
      </c>
      <c r="O20" s="28">
        <f t="shared" si="1"/>
        <v>17.149999999999999</v>
      </c>
      <c r="P20" s="31" t="s">
        <v>376</v>
      </c>
    </row>
    <row r="21" spans="1:16" x14ac:dyDescent="0.25">
      <c r="A21" s="5" t="s">
        <v>228</v>
      </c>
      <c r="B21" s="14">
        <v>34.76</v>
      </c>
      <c r="C21" s="7" t="s">
        <v>255</v>
      </c>
      <c r="D21" s="14">
        <v>37.03</v>
      </c>
      <c r="E21" s="7" t="s">
        <v>255</v>
      </c>
      <c r="F21" s="14">
        <v>27.24</v>
      </c>
      <c r="G21" s="7" t="s">
        <v>255</v>
      </c>
      <c r="H21" s="14">
        <v>27.47</v>
      </c>
      <c r="I21" s="7" t="s">
        <v>255</v>
      </c>
      <c r="J21" s="14">
        <v>31.81</v>
      </c>
      <c r="K21" s="7" t="s">
        <v>255</v>
      </c>
      <c r="L21" s="14">
        <v>33.35</v>
      </c>
      <c r="M21" s="7" t="s">
        <v>255</v>
      </c>
      <c r="N21" s="26">
        <f t="shared" si="0"/>
        <v>31.943333333333328</v>
      </c>
      <c r="O21" s="27">
        <f t="shared" si="1"/>
        <v>22.36033333333333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15">
        <v>29.96</v>
      </c>
      <c r="C24" s="8" t="s">
        <v>255</v>
      </c>
      <c r="D24" s="19">
        <v>27</v>
      </c>
      <c r="E24" s="8" t="s">
        <v>255</v>
      </c>
      <c r="F24" s="8" t="s">
        <v>257</v>
      </c>
      <c r="G24" s="8" t="s">
        <v>258</v>
      </c>
      <c r="H24" s="8" t="s">
        <v>257</v>
      </c>
      <c r="I24" s="8" t="s">
        <v>258</v>
      </c>
      <c r="J24" s="8" t="s">
        <v>257</v>
      </c>
      <c r="K24" s="8" t="s">
        <v>258</v>
      </c>
      <c r="L24" s="8" t="s">
        <v>257</v>
      </c>
      <c r="M24" s="8" t="s">
        <v>258</v>
      </c>
      <c r="N24" s="26">
        <f t="shared" si="0"/>
        <v>28.48</v>
      </c>
      <c r="O24" s="27">
        <f t="shared" si="1"/>
        <v>19.936</v>
      </c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8" t="s">
        <v>257</v>
      </c>
      <c r="C26" s="8" t="s">
        <v>258</v>
      </c>
      <c r="D26" s="8" t="s">
        <v>257</v>
      </c>
      <c r="E26" s="8" t="s">
        <v>258</v>
      </c>
      <c r="F26" s="8" t="s">
        <v>257</v>
      </c>
      <c r="G26" s="8" t="s">
        <v>258</v>
      </c>
      <c r="H26" s="8" t="s">
        <v>257</v>
      </c>
      <c r="I26" s="8" t="s">
        <v>258</v>
      </c>
      <c r="J26" s="8" t="s">
        <v>257</v>
      </c>
      <c r="K26" s="8" t="s">
        <v>258</v>
      </c>
      <c r="L26" s="8" t="s">
        <v>257</v>
      </c>
      <c r="M26" s="8" t="s">
        <v>258</v>
      </c>
      <c r="N26" s="26"/>
      <c r="O26" s="27"/>
      <c r="P26" s="31"/>
    </row>
    <row r="27" spans="1:16" x14ac:dyDescent="0.25">
      <c r="A27" s="5" t="s">
        <v>234</v>
      </c>
      <c r="B27" s="14">
        <v>35.68</v>
      </c>
      <c r="C27" s="7" t="s">
        <v>255</v>
      </c>
      <c r="D27" s="14">
        <v>42.81</v>
      </c>
      <c r="E27" s="7" t="s">
        <v>255</v>
      </c>
      <c r="F27" s="14">
        <v>34.96</v>
      </c>
      <c r="G27" s="7" t="s">
        <v>255</v>
      </c>
      <c r="H27" s="14">
        <v>34.76</v>
      </c>
      <c r="I27" s="7" t="s">
        <v>255</v>
      </c>
      <c r="J27" s="14">
        <v>34.020000000000003</v>
      </c>
      <c r="K27" s="7" t="s">
        <v>255</v>
      </c>
      <c r="L27" s="14">
        <v>37.96</v>
      </c>
      <c r="M27" s="7" t="s">
        <v>255</v>
      </c>
      <c r="N27" s="26">
        <f t="shared" si="0"/>
        <v>36.698333333333338</v>
      </c>
      <c r="O27" s="27">
        <f t="shared" si="1"/>
        <v>25.688833333333335</v>
      </c>
      <c r="P27" s="31"/>
    </row>
    <row r="28" spans="1:16" x14ac:dyDescent="0.25">
      <c r="A28" s="5" t="s">
        <v>235</v>
      </c>
      <c r="B28" s="15">
        <v>27.88</v>
      </c>
      <c r="C28" s="8" t="s">
        <v>255</v>
      </c>
      <c r="D28" s="15">
        <v>28.63</v>
      </c>
      <c r="E28" s="8" t="s">
        <v>255</v>
      </c>
      <c r="F28" s="15">
        <v>25.17</v>
      </c>
      <c r="G28" s="8" t="s">
        <v>255</v>
      </c>
      <c r="H28" s="15">
        <v>29.97</v>
      </c>
      <c r="I28" s="8" t="s">
        <v>255</v>
      </c>
      <c r="J28" s="15">
        <v>26.78</v>
      </c>
      <c r="K28" s="8" t="s">
        <v>255</v>
      </c>
      <c r="L28" s="15">
        <v>32.380000000000003</v>
      </c>
      <c r="M28" s="8" t="s">
        <v>259</v>
      </c>
      <c r="N28" s="26">
        <f t="shared" si="0"/>
        <v>28.468333333333334</v>
      </c>
      <c r="O28" s="27">
        <f t="shared" si="1"/>
        <v>19.927833333333332</v>
      </c>
      <c r="P28" s="31"/>
    </row>
    <row r="29" spans="1:16" x14ac:dyDescent="0.25">
      <c r="A29" s="5" t="s">
        <v>236</v>
      </c>
      <c r="B29" s="14">
        <v>26.72</v>
      </c>
      <c r="C29" s="7" t="s">
        <v>255</v>
      </c>
      <c r="D29" s="14">
        <v>22.46</v>
      </c>
      <c r="E29" s="7" t="s">
        <v>255</v>
      </c>
      <c r="F29" s="18">
        <v>24.7</v>
      </c>
      <c r="G29" s="7" t="s">
        <v>255</v>
      </c>
      <c r="H29" s="14">
        <v>24.83</v>
      </c>
      <c r="I29" s="7" t="s">
        <v>259</v>
      </c>
      <c r="J29" s="14">
        <v>22.93</v>
      </c>
      <c r="K29" s="7" t="s">
        <v>259</v>
      </c>
      <c r="L29" s="14">
        <v>26.81</v>
      </c>
      <c r="M29" s="7" t="s">
        <v>259</v>
      </c>
      <c r="N29" s="26">
        <f t="shared" si="0"/>
        <v>24.741666666666664</v>
      </c>
      <c r="O29" s="27">
        <f t="shared" si="1"/>
        <v>17.319166666666664</v>
      </c>
      <c r="P29" s="31"/>
    </row>
    <row r="30" spans="1:16" x14ac:dyDescent="0.25">
      <c r="A30" s="5" t="s">
        <v>237</v>
      </c>
      <c r="B30" s="8" t="s">
        <v>257</v>
      </c>
      <c r="C30" s="8" t="s">
        <v>258</v>
      </c>
      <c r="D30" s="8" t="s">
        <v>257</v>
      </c>
      <c r="E30" s="8" t="s">
        <v>258</v>
      </c>
      <c r="F30" s="8" t="s">
        <v>257</v>
      </c>
      <c r="G30" s="8" t="s">
        <v>258</v>
      </c>
      <c r="H30" s="8" t="s">
        <v>257</v>
      </c>
      <c r="I30" s="8" t="s">
        <v>258</v>
      </c>
      <c r="J30" s="8" t="s">
        <v>257</v>
      </c>
      <c r="K30" s="8" t="s">
        <v>258</v>
      </c>
      <c r="L30" s="8" t="s">
        <v>257</v>
      </c>
      <c r="M30" s="8" t="s">
        <v>258</v>
      </c>
      <c r="N30" s="26"/>
      <c r="O30" s="27"/>
      <c r="P30" s="31"/>
    </row>
    <row r="31" spans="1:16" x14ac:dyDescent="0.25">
      <c r="A31" s="5" t="s">
        <v>238</v>
      </c>
      <c r="B31" s="14">
        <v>28.95</v>
      </c>
      <c r="C31" s="7" t="s">
        <v>255</v>
      </c>
      <c r="D31" s="14">
        <v>28.45</v>
      </c>
      <c r="E31" s="7" t="s">
        <v>255</v>
      </c>
      <c r="F31" s="14">
        <v>27.93</v>
      </c>
      <c r="G31" s="7" t="s">
        <v>255</v>
      </c>
      <c r="H31" s="18">
        <v>29.5</v>
      </c>
      <c r="I31" s="7" t="s">
        <v>255</v>
      </c>
      <c r="J31" s="14">
        <v>28.94</v>
      </c>
      <c r="K31" s="7" t="s">
        <v>255</v>
      </c>
      <c r="L31" s="14">
        <v>26.41</v>
      </c>
      <c r="M31" s="7" t="s">
        <v>255</v>
      </c>
      <c r="N31" s="26">
        <f t="shared" si="0"/>
        <v>28.363333333333333</v>
      </c>
      <c r="O31" s="27">
        <f t="shared" si="1"/>
        <v>19.854333333333333</v>
      </c>
      <c r="P31" s="31"/>
    </row>
    <row r="32" spans="1:16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258</v>
      </c>
      <c r="J32" s="8" t="s">
        <v>257</v>
      </c>
      <c r="K32" s="8" t="s">
        <v>258</v>
      </c>
      <c r="L32" s="8" t="s">
        <v>257</v>
      </c>
      <c r="M32" s="8" t="s">
        <v>258</v>
      </c>
      <c r="N32" s="26"/>
      <c r="O32" s="27"/>
      <c r="P32" s="31"/>
    </row>
    <row r="33" spans="1:16" x14ac:dyDescent="0.25">
      <c r="A33" s="5" t="s">
        <v>240</v>
      </c>
      <c r="B33" s="18">
        <v>27.7</v>
      </c>
      <c r="C33" s="7" t="s">
        <v>255</v>
      </c>
      <c r="D33" s="14">
        <v>25.08</v>
      </c>
      <c r="E33" s="7" t="s">
        <v>255</v>
      </c>
      <c r="F33" s="18">
        <v>25.7</v>
      </c>
      <c r="G33" s="7" t="s">
        <v>255</v>
      </c>
      <c r="H33" s="18">
        <v>25.5</v>
      </c>
      <c r="I33" s="7" t="s">
        <v>255</v>
      </c>
      <c r="J33" s="14">
        <v>25.24</v>
      </c>
      <c r="K33" s="7" t="s">
        <v>255</v>
      </c>
      <c r="L33" s="14">
        <v>24.71</v>
      </c>
      <c r="M33" s="7" t="s">
        <v>255</v>
      </c>
      <c r="N33" s="26">
        <f t="shared" si="0"/>
        <v>25.655000000000001</v>
      </c>
      <c r="O33" s="27">
        <f t="shared" si="1"/>
        <v>17.958500000000001</v>
      </c>
      <c r="P33" s="31"/>
    </row>
    <row r="34" spans="1:16" x14ac:dyDescent="0.25">
      <c r="A34" s="5" t="s">
        <v>241</v>
      </c>
      <c r="B34" s="15">
        <v>33.92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>
        <f t="shared" si="0"/>
        <v>33.92</v>
      </c>
      <c r="O34" s="27">
        <f t="shared" si="1"/>
        <v>23.744</v>
      </c>
      <c r="P34" s="31"/>
    </row>
    <row r="35" spans="1:16" x14ac:dyDescent="0.25">
      <c r="A35" s="5" t="s">
        <v>242</v>
      </c>
      <c r="B35" s="18">
        <v>26.9</v>
      </c>
      <c r="C35" s="7" t="s">
        <v>255</v>
      </c>
      <c r="D35" s="14">
        <v>26.43</v>
      </c>
      <c r="E35" s="7" t="s">
        <v>255</v>
      </c>
      <c r="F35" s="14">
        <v>27.88</v>
      </c>
      <c r="G35" s="7" t="s">
        <v>255</v>
      </c>
      <c r="H35" s="14">
        <v>30.14</v>
      </c>
      <c r="I35" s="7" t="s">
        <v>255</v>
      </c>
      <c r="J35" s="14">
        <v>29.29</v>
      </c>
      <c r="K35" s="7" t="s">
        <v>255</v>
      </c>
      <c r="L35" s="14">
        <v>30.27</v>
      </c>
      <c r="M35" s="7" t="s">
        <v>255</v>
      </c>
      <c r="N35" s="26">
        <f t="shared" si="0"/>
        <v>28.484999999999999</v>
      </c>
      <c r="O35" s="27">
        <f t="shared" si="1"/>
        <v>19.939499999999999</v>
      </c>
      <c r="P35" s="31"/>
    </row>
    <row r="36" spans="1:16" x14ac:dyDescent="0.25">
      <c r="A36" s="5" t="s">
        <v>243</v>
      </c>
      <c r="B36" s="15">
        <v>33.64</v>
      </c>
      <c r="C36" s="8" t="s">
        <v>255</v>
      </c>
      <c r="D36" s="19">
        <v>30</v>
      </c>
      <c r="E36" s="8" t="s">
        <v>255</v>
      </c>
      <c r="F36" s="15">
        <v>31.86</v>
      </c>
      <c r="G36" s="8" t="s">
        <v>255</v>
      </c>
      <c r="H36" s="15">
        <v>31.81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0"/>
        <v>31.827500000000001</v>
      </c>
      <c r="O36" s="28">
        <f t="shared" si="1"/>
        <v>22.279249999999998</v>
      </c>
      <c r="P36" s="31" t="s">
        <v>377</v>
      </c>
    </row>
    <row r="37" spans="1:16" ht="11.45" customHeight="1" x14ac:dyDescent="0.25">
      <c r="N37" s="29">
        <f>AVERAGEIF(N11:N36,"&gt;0")</f>
        <v>28.812049019607841</v>
      </c>
      <c r="O37" s="30">
        <f>AVERAGEIF(O11:O36,"&gt;0")</f>
        <v>20.168434313725491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P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290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56</v>
      </c>
      <c r="N7" s="25">
        <v>0.23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37.28</v>
      </c>
      <c r="C12" s="8" t="s">
        <v>255</v>
      </c>
      <c r="D12" s="15">
        <v>34.979999999999997</v>
      </c>
      <c r="E12" s="8" t="s">
        <v>255</v>
      </c>
      <c r="F12" s="15">
        <v>34.78</v>
      </c>
      <c r="G12" s="8" t="s">
        <v>255</v>
      </c>
      <c r="H12" s="15">
        <v>36.479999999999997</v>
      </c>
      <c r="I12" s="8" t="s">
        <v>255</v>
      </c>
      <c r="J12" s="15">
        <v>33.659999999999997</v>
      </c>
      <c r="K12" s="8" t="s">
        <v>255</v>
      </c>
      <c r="L12" s="15">
        <v>45.51</v>
      </c>
      <c r="M12" s="8" t="s">
        <v>255</v>
      </c>
      <c r="N12" s="26">
        <f t="shared" ref="N12:N36" si="0">AVERAGEIF(B12:M12,"&gt;0")</f>
        <v>37.114999999999995</v>
      </c>
      <c r="O12" s="27">
        <f t="shared" ref="O12:O36" si="1">N12*N$7*10</f>
        <v>85.364499999999992</v>
      </c>
      <c r="P12" s="31"/>
    </row>
    <row r="13" spans="1:16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  <c r="N13" s="26"/>
      <c r="O13" s="27"/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  <c r="N15" s="26"/>
      <c r="O15" s="28"/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50.17</v>
      </c>
      <c r="C18" s="8" t="s">
        <v>255</v>
      </c>
      <c r="D18" s="15">
        <v>51.26</v>
      </c>
      <c r="E18" s="8" t="s">
        <v>255</v>
      </c>
      <c r="F18" s="15">
        <v>49.47</v>
      </c>
      <c r="G18" s="8" t="s">
        <v>255</v>
      </c>
      <c r="H18" s="15">
        <v>43.49</v>
      </c>
      <c r="I18" s="8" t="s">
        <v>255</v>
      </c>
      <c r="J18" s="15">
        <v>40.950000000000003</v>
      </c>
      <c r="K18" s="8" t="s">
        <v>255</v>
      </c>
      <c r="L18" s="15">
        <v>66.81</v>
      </c>
      <c r="M18" s="8" t="s">
        <v>255</v>
      </c>
      <c r="N18" s="26">
        <f t="shared" si="0"/>
        <v>50.358333333333341</v>
      </c>
      <c r="O18" s="27">
        <f t="shared" si="1"/>
        <v>115.82416666666668</v>
      </c>
      <c r="P18" s="31"/>
    </row>
    <row r="19" spans="1:16" x14ac:dyDescent="0.25">
      <c r="A19" s="5" t="s">
        <v>226</v>
      </c>
      <c r="B19" s="14">
        <v>47.95</v>
      </c>
      <c r="C19" s="7" t="s">
        <v>255</v>
      </c>
      <c r="D19" s="14">
        <v>50.05</v>
      </c>
      <c r="E19" s="7" t="s">
        <v>255</v>
      </c>
      <c r="F19" s="14">
        <v>47.43</v>
      </c>
      <c r="G19" s="7" t="s">
        <v>255</v>
      </c>
      <c r="H19" s="14">
        <v>43.27</v>
      </c>
      <c r="I19" s="7" t="s">
        <v>255</v>
      </c>
      <c r="J19" s="14">
        <v>35.549999999999997</v>
      </c>
      <c r="K19" s="7" t="s">
        <v>255</v>
      </c>
      <c r="L19" s="14">
        <v>58.02</v>
      </c>
      <c r="M19" s="7" t="s">
        <v>255</v>
      </c>
      <c r="N19" s="26">
        <f t="shared" si="0"/>
        <v>47.044999999999995</v>
      </c>
      <c r="O19" s="27">
        <f t="shared" si="1"/>
        <v>108.20349999999999</v>
      </c>
      <c r="P19" s="31"/>
    </row>
    <row r="20" spans="1:16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  <c r="N21" s="26"/>
      <c r="O21" s="27"/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  <c r="N26" s="26"/>
      <c r="O26" s="27"/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/>
      <c r="O28" s="27"/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  <c r="N29" s="26"/>
      <c r="O29" s="27"/>
      <c r="P29" s="31"/>
    </row>
    <row r="30" spans="1:16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  <c r="N30" s="26"/>
      <c r="O30" s="27"/>
      <c r="P30" s="31"/>
    </row>
    <row r="31" spans="1:16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  <c r="N31" s="26"/>
      <c r="O31" s="27"/>
      <c r="P31" s="31"/>
    </row>
    <row r="32" spans="1:16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  <c r="N32" s="26"/>
      <c r="O32" s="27"/>
      <c r="P32" s="31"/>
    </row>
    <row r="33" spans="1:16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  <c r="N33" s="26"/>
      <c r="O33" s="27"/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 t="s">
        <v>377</v>
      </c>
    </row>
    <row r="37" spans="1:16" ht="11.45" customHeight="1" x14ac:dyDescent="0.25">
      <c r="N37" s="29">
        <f>AVERAGEIF(N11:N36,"&gt;0")</f>
        <v>44.839444444444439</v>
      </c>
      <c r="O37" s="30">
        <f>AVERAGEIF(O11:O36,"&gt;0")</f>
        <v>103.13072222222222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P41"/>
  <sheetViews>
    <sheetView tabSelected="1"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291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58</v>
      </c>
      <c r="N7" s="25">
        <v>0.88100000000000001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483.84</v>
      </c>
      <c r="C11" s="7" t="s">
        <v>255</v>
      </c>
      <c r="D11" s="14">
        <v>504.41</v>
      </c>
      <c r="E11" s="7" t="s">
        <v>255</v>
      </c>
      <c r="F11" s="14">
        <v>573.75</v>
      </c>
      <c r="G11" s="7" t="s">
        <v>255</v>
      </c>
      <c r="H11" s="14">
        <v>573.75</v>
      </c>
      <c r="I11" s="7" t="s">
        <v>255</v>
      </c>
      <c r="J11" s="14">
        <v>603.83000000000004</v>
      </c>
      <c r="K11" s="7" t="s">
        <v>255</v>
      </c>
      <c r="L11" s="14">
        <v>536.67999999999995</v>
      </c>
      <c r="M11" s="7" t="s">
        <v>255</v>
      </c>
      <c r="N11" s="26">
        <f>AVERAGEIF(B11:M11,"&gt;0")</f>
        <v>546.04333333333329</v>
      </c>
      <c r="O11" s="27">
        <f>N11*N$7*10</f>
        <v>4810.6417666666666</v>
      </c>
      <c r="P11" s="31"/>
    </row>
    <row r="12" spans="1:16" x14ac:dyDescent="0.25">
      <c r="A12" s="5" t="s">
        <v>219</v>
      </c>
      <c r="B12" s="15">
        <v>1012.55</v>
      </c>
      <c r="C12" s="8" t="s">
        <v>255</v>
      </c>
      <c r="D12" s="15">
        <v>725.02</v>
      </c>
      <c r="E12" s="8" t="s">
        <v>255</v>
      </c>
      <c r="F12" s="15">
        <v>683.86</v>
      </c>
      <c r="G12" s="8" t="s">
        <v>255</v>
      </c>
      <c r="H12" s="15">
        <v>524.08000000000004</v>
      </c>
      <c r="I12" s="8" t="s">
        <v>255</v>
      </c>
      <c r="J12" s="15">
        <v>524.08000000000004</v>
      </c>
      <c r="K12" s="8" t="s">
        <v>255</v>
      </c>
      <c r="L12" s="15">
        <v>582.88</v>
      </c>
      <c r="M12" s="8" t="s">
        <v>255</v>
      </c>
      <c r="N12" s="26">
        <f t="shared" ref="N12:N36" si="0">AVERAGEIF(B12:M12,"&gt;0")</f>
        <v>675.41166666666663</v>
      </c>
      <c r="O12" s="27">
        <f t="shared" ref="O12:O36" si="1">N12*N$7*10</f>
        <v>5950.3767833333332</v>
      </c>
      <c r="P12" s="31"/>
    </row>
    <row r="13" spans="1:16" x14ac:dyDescent="0.25">
      <c r="A13" s="5" t="s">
        <v>220</v>
      </c>
      <c r="B13" s="14">
        <v>774.54</v>
      </c>
      <c r="C13" s="7" t="s">
        <v>255</v>
      </c>
      <c r="D13" s="14">
        <v>831.88</v>
      </c>
      <c r="E13" s="7" t="s">
        <v>255</v>
      </c>
      <c r="F13" s="14">
        <v>876.52</v>
      </c>
      <c r="G13" s="7" t="s">
        <v>255</v>
      </c>
      <c r="H13" s="14">
        <v>895.99</v>
      </c>
      <c r="I13" s="7" t="s">
        <v>255</v>
      </c>
      <c r="J13" s="18">
        <v>909.2</v>
      </c>
      <c r="K13" s="7" t="s">
        <v>255</v>
      </c>
      <c r="L13" s="14">
        <v>913.77</v>
      </c>
      <c r="M13" s="7" t="s">
        <v>255</v>
      </c>
      <c r="N13" s="26">
        <f t="shared" si="0"/>
        <v>866.98333333333323</v>
      </c>
      <c r="O13" s="27">
        <f t="shared" si="1"/>
        <v>7638.1231666666654</v>
      </c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14">
        <v>520.36</v>
      </c>
      <c r="C15" s="7" t="s">
        <v>255</v>
      </c>
      <c r="D15" s="18">
        <v>545.20000000000005</v>
      </c>
      <c r="E15" s="7" t="s">
        <v>255</v>
      </c>
      <c r="F15" s="18">
        <v>545</v>
      </c>
      <c r="G15" s="7" t="s">
        <v>255</v>
      </c>
      <c r="H15" s="18">
        <v>556</v>
      </c>
      <c r="I15" s="7" t="s">
        <v>255</v>
      </c>
      <c r="J15" s="14">
        <v>600.24</v>
      </c>
      <c r="K15" s="7" t="s">
        <v>255</v>
      </c>
      <c r="L15" s="18">
        <v>600</v>
      </c>
      <c r="M15" s="7" t="s">
        <v>255</v>
      </c>
      <c r="N15" s="26">
        <f t="shared" si="0"/>
        <v>561.13333333333333</v>
      </c>
      <c r="O15" s="28">
        <f t="shared" si="1"/>
        <v>4943.5846666666666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  <c r="N18" s="26"/>
      <c r="O18" s="27"/>
      <c r="P18" s="31"/>
    </row>
    <row r="19" spans="1:16" x14ac:dyDescent="0.25">
      <c r="A19" s="5" t="s">
        <v>226</v>
      </c>
      <c r="B19" s="18">
        <v>400.2</v>
      </c>
      <c r="C19" s="7" t="s">
        <v>255</v>
      </c>
      <c r="D19" s="18">
        <v>440</v>
      </c>
      <c r="E19" s="7" t="s">
        <v>255</v>
      </c>
      <c r="F19" s="18">
        <v>482.6</v>
      </c>
      <c r="G19" s="7" t="s">
        <v>255</v>
      </c>
      <c r="H19" s="14">
        <v>490.17</v>
      </c>
      <c r="I19" s="7" t="s">
        <v>255</v>
      </c>
      <c r="J19" s="14">
        <v>407.59</v>
      </c>
      <c r="K19" s="7" t="s">
        <v>255</v>
      </c>
      <c r="L19" s="7" t="s">
        <v>257</v>
      </c>
      <c r="M19" s="7" t="s">
        <v>255</v>
      </c>
      <c r="N19" s="26">
        <f t="shared" si="0"/>
        <v>444.11200000000008</v>
      </c>
      <c r="O19" s="27">
        <f t="shared" si="1"/>
        <v>3912.6267200000007</v>
      </c>
      <c r="P19" s="31"/>
    </row>
    <row r="20" spans="1:16" x14ac:dyDescent="0.25">
      <c r="A20" s="5" t="s">
        <v>227</v>
      </c>
      <c r="B20" s="19">
        <v>285.39999999999998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>
        <f t="shared" si="0"/>
        <v>285.39999999999998</v>
      </c>
      <c r="O20" s="28">
        <f t="shared" si="1"/>
        <v>2514.3739999999998</v>
      </c>
      <c r="P20" s="31" t="s">
        <v>376</v>
      </c>
    </row>
    <row r="21" spans="1:16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  <c r="N21" s="26"/>
      <c r="O21" s="27"/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  <c r="N26" s="26"/>
      <c r="O26" s="27"/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19">
        <v>779</v>
      </c>
      <c r="C28" s="8" t="s">
        <v>255</v>
      </c>
      <c r="D28" s="19">
        <v>782</v>
      </c>
      <c r="E28" s="8" t="s">
        <v>255</v>
      </c>
      <c r="F28" s="19">
        <v>799</v>
      </c>
      <c r="G28" s="8" t="s">
        <v>255</v>
      </c>
      <c r="H28" s="19">
        <v>803</v>
      </c>
      <c r="I28" s="8" t="s">
        <v>255</v>
      </c>
      <c r="J28" s="19">
        <v>798</v>
      </c>
      <c r="K28" s="8" t="s">
        <v>255</v>
      </c>
      <c r="L28" s="19">
        <v>797</v>
      </c>
      <c r="M28" s="8" t="s">
        <v>255</v>
      </c>
      <c r="N28" s="26">
        <f t="shared" si="0"/>
        <v>793</v>
      </c>
      <c r="O28" s="27">
        <f t="shared" si="1"/>
        <v>6986.33</v>
      </c>
      <c r="P28" s="31"/>
    </row>
    <row r="29" spans="1:16" x14ac:dyDescent="0.25">
      <c r="A29" s="5" t="s">
        <v>236</v>
      </c>
      <c r="B29" s="14">
        <v>424.42</v>
      </c>
      <c r="C29" s="7" t="s">
        <v>255</v>
      </c>
      <c r="D29" s="14">
        <v>468.79</v>
      </c>
      <c r="E29" s="7" t="s">
        <v>255</v>
      </c>
      <c r="F29" s="14">
        <v>462.42</v>
      </c>
      <c r="G29" s="7" t="s">
        <v>255</v>
      </c>
      <c r="H29" s="14">
        <v>440.16</v>
      </c>
      <c r="I29" s="7" t="s">
        <v>259</v>
      </c>
      <c r="J29" s="14">
        <v>374.49</v>
      </c>
      <c r="K29" s="7" t="s">
        <v>259</v>
      </c>
      <c r="L29" s="14">
        <v>340.15</v>
      </c>
      <c r="M29" s="7" t="s">
        <v>259</v>
      </c>
      <c r="N29" s="26">
        <f t="shared" si="0"/>
        <v>418.40500000000003</v>
      </c>
      <c r="O29" s="27">
        <f t="shared" si="1"/>
        <v>3686.1480500000007</v>
      </c>
      <c r="P29" s="31"/>
    </row>
    <row r="30" spans="1:16" x14ac:dyDescent="0.25">
      <c r="A30" s="5" t="s">
        <v>237</v>
      </c>
      <c r="B30" s="19">
        <v>430</v>
      </c>
      <c r="C30" s="8" t="s">
        <v>255</v>
      </c>
      <c r="D30" s="19">
        <v>400</v>
      </c>
      <c r="E30" s="8" t="s">
        <v>255</v>
      </c>
      <c r="F30" s="19">
        <v>420</v>
      </c>
      <c r="G30" s="8" t="s">
        <v>255</v>
      </c>
      <c r="H30" s="19">
        <v>420</v>
      </c>
      <c r="I30" s="8" t="s">
        <v>255</v>
      </c>
      <c r="J30" s="19">
        <v>420</v>
      </c>
      <c r="K30" s="8" t="s">
        <v>255</v>
      </c>
      <c r="L30" s="19">
        <v>420</v>
      </c>
      <c r="M30" s="8" t="s">
        <v>255</v>
      </c>
      <c r="N30" s="26"/>
      <c r="O30" s="27"/>
      <c r="P30" s="31"/>
    </row>
    <row r="31" spans="1:16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  <c r="N31" s="26"/>
      <c r="O31" s="27"/>
      <c r="P31" s="31"/>
    </row>
    <row r="32" spans="1:16" x14ac:dyDescent="0.25">
      <c r="A32" s="5" t="s">
        <v>239</v>
      </c>
      <c r="B32" s="15">
        <v>660.86</v>
      </c>
      <c r="C32" s="8" t="s">
        <v>255</v>
      </c>
      <c r="D32" s="15">
        <v>620.41</v>
      </c>
      <c r="E32" s="8" t="s">
        <v>255</v>
      </c>
      <c r="F32" s="15">
        <v>685.07</v>
      </c>
      <c r="G32" s="8" t="s">
        <v>255</v>
      </c>
      <c r="H32" s="15">
        <v>753.66</v>
      </c>
      <c r="I32" s="8" t="s">
        <v>255</v>
      </c>
      <c r="J32" s="15">
        <v>720.62</v>
      </c>
      <c r="K32" s="8" t="s">
        <v>255</v>
      </c>
      <c r="L32" s="15">
        <v>687.35</v>
      </c>
      <c r="M32" s="8" t="s">
        <v>255</v>
      </c>
      <c r="N32" s="26">
        <f t="shared" si="0"/>
        <v>687.995</v>
      </c>
      <c r="O32" s="27">
        <f t="shared" si="1"/>
        <v>6061.2359500000002</v>
      </c>
      <c r="P32" s="31"/>
    </row>
    <row r="33" spans="1:16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  <c r="N33" s="26"/>
      <c r="O33" s="27"/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 t="s">
        <v>377</v>
      </c>
    </row>
    <row r="37" spans="1:16" ht="11.45" customHeight="1" x14ac:dyDescent="0.25">
      <c r="N37" s="29">
        <f>AVERAGEIF(N11:N36,"&gt;0")</f>
        <v>586.49818518518509</v>
      </c>
      <c r="O37" s="30">
        <f>AVERAGEIF(O11:O36,"&gt;0")</f>
        <v>5167.049011481482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292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60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73.930000000000007</v>
      </c>
      <c r="C12" s="8" t="s">
        <v>255</v>
      </c>
      <c r="D12" s="15">
        <v>86.57</v>
      </c>
      <c r="E12" s="8" t="s">
        <v>255</v>
      </c>
      <c r="F12" s="15">
        <v>66.22</v>
      </c>
      <c r="G12" s="8" t="s">
        <v>255</v>
      </c>
      <c r="H12" s="15">
        <v>45.28</v>
      </c>
      <c r="I12" s="8" t="s">
        <v>255</v>
      </c>
      <c r="J12" s="15">
        <v>75.540000000000006</v>
      </c>
      <c r="K12" s="8" t="s">
        <v>255</v>
      </c>
      <c r="L12" s="15">
        <v>92.23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148.46</v>
      </c>
      <c r="C18" s="8" t="s">
        <v>255</v>
      </c>
      <c r="D18" s="15">
        <v>134.55000000000001</v>
      </c>
      <c r="E18" s="8" t="s">
        <v>255</v>
      </c>
      <c r="F18" s="15">
        <v>153.02000000000001</v>
      </c>
      <c r="G18" s="8" t="s">
        <v>255</v>
      </c>
      <c r="H18" s="15">
        <v>160.66</v>
      </c>
      <c r="I18" s="8" t="s">
        <v>255</v>
      </c>
      <c r="J18" s="15">
        <v>158.04</v>
      </c>
      <c r="K18" s="8" t="s">
        <v>255</v>
      </c>
      <c r="L18" s="15">
        <v>174.52</v>
      </c>
      <c r="M18" s="8" t="s">
        <v>255</v>
      </c>
    </row>
    <row r="19" spans="1:13" x14ac:dyDescent="0.25">
      <c r="A19" s="5" t="s">
        <v>226</v>
      </c>
      <c r="B19" s="14">
        <v>65.540000000000006</v>
      </c>
      <c r="C19" s="7" t="s">
        <v>255</v>
      </c>
      <c r="D19" s="14">
        <v>68.41</v>
      </c>
      <c r="E19" s="7" t="s">
        <v>255</v>
      </c>
      <c r="F19" s="14">
        <v>60.75</v>
      </c>
      <c r="G19" s="7" t="s">
        <v>255</v>
      </c>
      <c r="H19" s="14">
        <v>68.36</v>
      </c>
      <c r="I19" s="7" t="s">
        <v>255</v>
      </c>
      <c r="J19" s="14">
        <v>43.34</v>
      </c>
      <c r="K19" s="7" t="s">
        <v>255</v>
      </c>
      <c r="L19" s="14">
        <v>56.09</v>
      </c>
      <c r="M19" s="7" t="s">
        <v>255</v>
      </c>
    </row>
    <row r="20" spans="1:13" x14ac:dyDescent="0.25">
      <c r="A20" s="5" t="s">
        <v>227</v>
      </c>
      <c r="B20" s="19">
        <v>67.900000000000006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18">
        <v>65.599999999999994</v>
      </c>
      <c r="C33" s="7" t="s">
        <v>255</v>
      </c>
      <c r="D33" s="14">
        <v>68.510000000000005</v>
      </c>
      <c r="E33" s="7" t="s">
        <v>255</v>
      </c>
      <c r="F33" s="14">
        <v>73.53</v>
      </c>
      <c r="G33" s="7" t="s">
        <v>255</v>
      </c>
      <c r="H33" s="14">
        <v>71.95</v>
      </c>
      <c r="I33" s="7" t="s">
        <v>255</v>
      </c>
      <c r="J33" s="14">
        <v>67.17</v>
      </c>
      <c r="K33" s="7" t="s">
        <v>255</v>
      </c>
      <c r="L33" s="14">
        <v>67.37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293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62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217.72</v>
      </c>
      <c r="C18" s="8" t="s">
        <v>255</v>
      </c>
      <c r="D18" s="15">
        <v>199.67</v>
      </c>
      <c r="E18" s="8" t="s">
        <v>255</v>
      </c>
      <c r="F18" s="15">
        <v>199.73</v>
      </c>
      <c r="G18" s="8" t="s">
        <v>255</v>
      </c>
      <c r="H18" s="15">
        <v>194.03</v>
      </c>
      <c r="I18" s="8" t="s">
        <v>255</v>
      </c>
      <c r="J18" s="15">
        <v>198.79</v>
      </c>
      <c r="K18" s="8" t="s">
        <v>255</v>
      </c>
      <c r="L18" s="15">
        <v>219.67</v>
      </c>
      <c r="M18" s="8" t="s">
        <v>255</v>
      </c>
    </row>
    <row r="19" spans="1:13" x14ac:dyDescent="0.25">
      <c r="A19" s="5" t="s">
        <v>226</v>
      </c>
      <c r="B19" s="14">
        <v>61.51</v>
      </c>
      <c r="C19" s="7" t="s">
        <v>255</v>
      </c>
      <c r="D19" s="14">
        <v>92.27</v>
      </c>
      <c r="E19" s="7" t="s">
        <v>255</v>
      </c>
      <c r="F19" s="14">
        <v>117.15</v>
      </c>
      <c r="G19" s="7" t="s">
        <v>255</v>
      </c>
      <c r="H19" s="14">
        <v>44.18</v>
      </c>
      <c r="I19" s="7" t="s">
        <v>255</v>
      </c>
      <c r="J19" s="14">
        <v>51.34</v>
      </c>
      <c r="K19" s="7" t="s">
        <v>255</v>
      </c>
      <c r="L19" s="14">
        <v>66.44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M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294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64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110.64</v>
      </c>
      <c r="C11" s="7" t="s">
        <v>255</v>
      </c>
      <c r="D11" s="14">
        <v>69.06</v>
      </c>
      <c r="E11" s="7" t="s">
        <v>255</v>
      </c>
      <c r="F11" s="18">
        <v>104.3</v>
      </c>
      <c r="G11" s="7" t="s">
        <v>255</v>
      </c>
      <c r="H11" s="14">
        <v>94.27</v>
      </c>
      <c r="I11" s="7" t="s">
        <v>255</v>
      </c>
      <c r="J11" s="14">
        <v>121.63</v>
      </c>
      <c r="K11" s="7" t="s">
        <v>255</v>
      </c>
      <c r="L11" s="14">
        <v>82.31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14">
        <v>57.11</v>
      </c>
      <c r="C13" s="7" t="s">
        <v>255</v>
      </c>
      <c r="D13" s="18">
        <v>59.6</v>
      </c>
      <c r="E13" s="7" t="s">
        <v>255</v>
      </c>
      <c r="F13" s="14">
        <v>65.58</v>
      </c>
      <c r="G13" s="7" t="s">
        <v>255</v>
      </c>
      <c r="H13" s="14">
        <v>68.06</v>
      </c>
      <c r="I13" s="7" t="s">
        <v>255</v>
      </c>
      <c r="J13" s="14">
        <v>80.209999999999994</v>
      </c>
      <c r="K13" s="7" t="s">
        <v>255</v>
      </c>
      <c r="L13" s="14">
        <v>82.02</v>
      </c>
      <c r="M13" s="7" t="s">
        <v>255</v>
      </c>
    </row>
    <row r="14" spans="1:13" x14ac:dyDescent="0.25">
      <c r="A14" s="5" t="s">
        <v>221</v>
      </c>
      <c r="B14" s="15">
        <v>74.680000000000007</v>
      </c>
      <c r="C14" s="8" t="s">
        <v>255</v>
      </c>
      <c r="D14" s="15">
        <v>89.28</v>
      </c>
      <c r="E14" s="8" t="s">
        <v>255</v>
      </c>
      <c r="F14" s="15">
        <v>96.99</v>
      </c>
      <c r="G14" s="8" t="s">
        <v>255</v>
      </c>
      <c r="H14" s="15">
        <v>91.38</v>
      </c>
      <c r="I14" s="8" t="s">
        <v>255</v>
      </c>
      <c r="J14" s="15">
        <v>92.43</v>
      </c>
      <c r="K14" s="8" t="s">
        <v>255</v>
      </c>
      <c r="L14" s="15">
        <v>94.28</v>
      </c>
      <c r="M14" s="8" t="s">
        <v>255</v>
      </c>
    </row>
    <row r="15" spans="1:13" x14ac:dyDescent="0.25">
      <c r="A15" s="5" t="s">
        <v>222</v>
      </c>
      <c r="B15" s="14">
        <v>54.33</v>
      </c>
      <c r="C15" s="7" t="s">
        <v>255</v>
      </c>
      <c r="D15" s="14">
        <v>49.57</v>
      </c>
      <c r="E15" s="7" t="s">
        <v>255</v>
      </c>
      <c r="F15" s="14">
        <v>54.67</v>
      </c>
      <c r="G15" s="7" t="s">
        <v>255</v>
      </c>
      <c r="H15" s="14">
        <v>55.01</v>
      </c>
      <c r="I15" s="7" t="s">
        <v>255</v>
      </c>
      <c r="J15" s="14">
        <v>68.709999999999994</v>
      </c>
      <c r="K15" s="7" t="s">
        <v>255</v>
      </c>
      <c r="L15" s="14">
        <v>58.74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18">
        <v>60</v>
      </c>
      <c r="C17" s="7" t="s">
        <v>255</v>
      </c>
      <c r="D17" s="18">
        <v>60</v>
      </c>
      <c r="E17" s="7" t="s">
        <v>255</v>
      </c>
      <c r="F17" s="18">
        <v>69.599999999999994</v>
      </c>
      <c r="G17" s="7" t="s">
        <v>255</v>
      </c>
      <c r="H17" s="18">
        <v>70.400000000000006</v>
      </c>
      <c r="I17" s="7" t="s">
        <v>255</v>
      </c>
      <c r="J17" s="18">
        <v>68</v>
      </c>
      <c r="K17" s="7" t="s">
        <v>255</v>
      </c>
      <c r="L17" s="18">
        <v>68</v>
      </c>
      <c r="M17" s="7" t="s">
        <v>255</v>
      </c>
    </row>
    <row r="18" spans="1:13" x14ac:dyDescent="0.25">
      <c r="A18" s="5" t="s">
        <v>225</v>
      </c>
      <c r="B18" s="19">
        <v>77.900000000000006</v>
      </c>
      <c r="C18" s="8" t="s">
        <v>255</v>
      </c>
      <c r="D18" s="15">
        <v>86.23</v>
      </c>
      <c r="E18" s="8" t="s">
        <v>255</v>
      </c>
      <c r="F18" s="15">
        <v>81.64</v>
      </c>
      <c r="G18" s="8" t="s">
        <v>255</v>
      </c>
      <c r="H18" s="19">
        <v>94.3</v>
      </c>
      <c r="I18" s="8" t="s">
        <v>255</v>
      </c>
      <c r="J18" s="15">
        <v>104.27</v>
      </c>
      <c r="K18" s="8" t="s">
        <v>255</v>
      </c>
      <c r="L18" s="15">
        <v>93.79</v>
      </c>
      <c r="M18" s="8" t="s">
        <v>255</v>
      </c>
    </row>
    <row r="19" spans="1:13" x14ac:dyDescent="0.25">
      <c r="A19" s="5" t="s">
        <v>226</v>
      </c>
      <c r="B19" s="18">
        <v>48.6</v>
      </c>
      <c r="C19" s="7" t="s">
        <v>255</v>
      </c>
      <c r="D19" s="14">
        <v>49.34</v>
      </c>
      <c r="E19" s="7" t="s">
        <v>255</v>
      </c>
      <c r="F19" s="14">
        <v>46.81</v>
      </c>
      <c r="G19" s="7" t="s">
        <v>255</v>
      </c>
      <c r="H19" s="14">
        <v>50.31</v>
      </c>
      <c r="I19" s="7" t="s">
        <v>255</v>
      </c>
      <c r="J19" s="14">
        <v>53.74</v>
      </c>
      <c r="K19" s="7" t="s">
        <v>255</v>
      </c>
      <c r="L19" s="14">
        <v>59.95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8">
        <v>53.2</v>
      </c>
      <c r="C21" s="7" t="s">
        <v>255</v>
      </c>
      <c r="D21" s="14">
        <v>49.92</v>
      </c>
      <c r="E21" s="7" t="s">
        <v>255</v>
      </c>
      <c r="F21" s="14">
        <v>55.76</v>
      </c>
      <c r="G21" s="7" t="s">
        <v>255</v>
      </c>
      <c r="H21" s="14">
        <v>59.29</v>
      </c>
      <c r="I21" s="7" t="s">
        <v>255</v>
      </c>
      <c r="J21" s="14">
        <v>72.34</v>
      </c>
      <c r="K21" s="7" t="s">
        <v>255</v>
      </c>
      <c r="L21" s="14">
        <v>66.05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56.62</v>
      </c>
      <c r="C23" s="7" t="s">
        <v>255</v>
      </c>
      <c r="D23" s="14">
        <v>89.12</v>
      </c>
      <c r="E23" s="7" t="s">
        <v>255</v>
      </c>
      <c r="F23" s="18">
        <v>96.6</v>
      </c>
      <c r="G23" s="7" t="s">
        <v>255</v>
      </c>
      <c r="H23" s="14">
        <v>106.96</v>
      </c>
      <c r="I23" s="7" t="s">
        <v>255</v>
      </c>
      <c r="J23" s="14">
        <v>80.44</v>
      </c>
      <c r="K23" s="7" t="s">
        <v>255</v>
      </c>
      <c r="L23" s="14">
        <v>84.65</v>
      </c>
      <c r="M23" s="7" t="s">
        <v>255</v>
      </c>
    </row>
    <row r="24" spans="1:13" x14ac:dyDescent="0.25">
      <c r="A24" s="5" t="s">
        <v>231</v>
      </c>
      <c r="B24" s="15">
        <v>51.79</v>
      </c>
      <c r="C24" s="8" t="s">
        <v>255</v>
      </c>
      <c r="D24" s="19">
        <v>44.8</v>
      </c>
      <c r="E24" s="8" t="s">
        <v>255</v>
      </c>
      <c r="F24" s="15">
        <v>50.71</v>
      </c>
      <c r="G24" s="8" t="s">
        <v>255</v>
      </c>
      <c r="H24" s="15">
        <v>69.510000000000005</v>
      </c>
      <c r="I24" s="8" t="s">
        <v>255</v>
      </c>
      <c r="J24" s="15">
        <v>73.34</v>
      </c>
      <c r="K24" s="8" t="s">
        <v>255</v>
      </c>
      <c r="L24" s="15">
        <v>50.75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53.29</v>
      </c>
      <c r="C26" s="8" t="s">
        <v>255</v>
      </c>
      <c r="D26" s="15">
        <v>52.41</v>
      </c>
      <c r="E26" s="8" t="s">
        <v>255</v>
      </c>
      <c r="F26" s="15">
        <v>70.849999999999994</v>
      </c>
      <c r="G26" s="8" t="s">
        <v>255</v>
      </c>
      <c r="H26" s="15">
        <v>70.12</v>
      </c>
      <c r="I26" s="8" t="s">
        <v>255</v>
      </c>
      <c r="J26" s="15">
        <v>78.66</v>
      </c>
      <c r="K26" s="8" t="s">
        <v>255</v>
      </c>
      <c r="L26" s="15">
        <v>61.75</v>
      </c>
      <c r="M26" s="8" t="s">
        <v>255</v>
      </c>
    </row>
    <row r="27" spans="1:13" x14ac:dyDescent="0.25">
      <c r="A27" s="5" t="s">
        <v>234</v>
      </c>
      <c r="B27" s="14">
        <v>104.92</v>
      </c>
      <c r="C27" s="7" t="s">
        <v>255</v>
      </c>
      <c r="D27" s="14">
        <v>65.91</v>
      </c>
      <c r="E27" s="7" t="s">
        <v>255</v>
      </c>
      <c r="F27" s="14">
        <v>80.819999999999993</v>
      </c>
      <c r="G27" s="7" t="s">
        <v>255</v>
      </c>
      <c r="H27" s="14">
        <v>94.24</v>
      </c>
      <c r="I27" s="7" t="s">
        <v>255</v>
      </c>
      <c r="J27" s="14">
        <v>114.09</v>
      </c>
      <c r="K27" s="7" t="s">
        <v>255</v>
      </c>
      <c r="L27" s="14">
        <v>90.73</v>
      </c>
      <c r="M27" s="7" t="s">
        <v>255</v>
      </c>
    </row>
    <row r="28" spans="1:13" x14ac:dyDescent="0.25">
      <c r="A28" s="5" t="s">
        <v>235</v>
      </c>
      <c r="B28" s="15">
        <v>49.98</v>
      </c>
      <c r="C28" s="8" t="s">
        <v>255</v>
      </c>
      <c r="D28" s="15">
        <v>57.58</v>
      </c>
      <c r="E28" s="8" t="s">
        <v>255</v>
      </c>
      <c r="F28" s="15">
        <v>48.51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14">
        <v>28.38</v>
      </c>
      <c r="C29" s="7" t="s">
        <v>255</v>
      </c>
      <c r="D29" s="14">
        <v>31.53</v>
      </c>
      <c r="E29" s="7" t="s">
        <v>255</v>
      </c>
      <c r="F29" s="14">
        <v>28.76</v>
      </c>
      <c r="G29" s="7" t="s">
        <v>255</v>
      </c>
      <c r="H29" s="14">
        <v>31.03</v>
      </c>
      <c r="I29" s="7" t="s">
        <v>259</v>
      </c>
      <c r="J29" s="14">
        <v>33.83</v>
      </c>
      <c r="K29" s="7" t="s">
        <v>259</v>
      </c>
      <c r="L29" s="14">
        <v>35.15</v>
      </c>
      <c r="M29" s="7" t="s">
        <v>259</v>
      </c>
    </row>
    <row r="30" spans="1:13" x14ac:dyDescent="0.25">
      <c r="A30" s="5" t="s">
        <v>237</v>
      </c>
      <c r="B30" s="15">
        <v>58.65</v>
      </c>
      <c r="C30" s="8" t="s">
        <v>255</v>
      </c>
      <c r="D30" s="15">
        <v>44.98</v>
      </c>
      <c r="E30" s="8" t="s">
        <v>255</v>
      </c>
      <c r="F30" s="15">
        <v>49.51</v>
      </c>
      <c r="G30" s="8" t="s">
        <v>255</v>
      </c>
      <c r="H30" s="19">
        <v>62.2</v>
      </c>
      <c r="I30" s="8" t="s">
        <v>255</v>
      </c>
      <c r="J30" s="19">
        <v>58.6</v>
      </c>
      <c r="K30" s="8" t="s">
        <v>255</v>
      </c>
      <c r="L30" s="15">
        <v>59.22</v>
      </c>
      <c r="M30" s="8" t="s">
        <v>255</v>
      </c>
    </row>
    <row r="31" spans="1:13" x14ac:dyDescent="0.25">
      <c r="A31" s="5" t="s">
        <v>238</v>
      </c>
      <c r="B31" s="14">
        <v>86.63</v>
      </c>
      <c r="C31" s="7" t="s">
        <v>255</v>
      </c>
      <c r="D31" s="18">
        <v>89.3</v>
      </c>
      <c r="E31" s="7" t="s">
        <v>255</v>
      </c>
      <c r="F31" s="14">
        <v>104.43</v>
      </c>
      <c r="G31" s="7" t="s">
        <v>255</v>
      </c>
      <c r="H31" s="18">
        <v>106</v>
      </c>
      <c r="I31" s="7" t="s">
        <v>255</v>
      </c>
      <c r="J31" s="14">
        <v>113.47</v>
      </c>
      <c r="K31" s="7" t="s">
        <v>255</v>
      </c>
      <c r="L31" s="14">
        <v>120.29</v>
      </c>
      <c r="M31" s="7" t="s">
        <v>255</v>
      </c>
    </row>
    <row r="32" spans="1:13" x14ac:dyDescent="0.25">
      <c r="A32" s="5" t="s">
        <v>239</v>
      </c>
      <c r="B32" s="19">
        <v>95.2</v>
      </c>
      <c r="C32" s="8" t="s">
        <v>255</v>
      </c>
      <c r="D32" s="8" t="s">
        <v>257</v>
      </c>
      <c r="E32" s="8" t="s">
        <v>258</v>
      </c>
      <c r="F32" s="15">
        <v>100.68</v>
      </c>
      <c r="G32" s="8" t="s">
        <v>255</v>
      </c>
      <c r="H32" s="8" t="s">
        <v>257</v>
      </c>
      <c r="I32" s="8" t="s">
        <v>258</v>
      </c>
      <c r="J32" s="8" t="s">
        <v>257</v>
      </c>
      <c r="K32" s="8" t="s">
        <v>258</v>
      </c>
      <c r="L32" s="15">
        <v>115.88</v>
      </c>
      <c r="M32" s="8" t="s">
        <v>255</v>
      </c>
    </row>
    <row r="33" spans="1:13" x14ac:dyDescent="0.25">
      <c r="A33" s="5" t="s">
        <v>240</v>
      </c>
      <c r="B33" s="14">
        <v>51.96</v>
      </c>
      <c r="C33" s="7" t="s">
        <v>255</v>
      </c>
      <c r="D33" s="14">
        <v>57.68</v>
      </c>
      <c r="E33" s="7" t="s">
        <v>255</v>
      </c>
      <c r="F33" s="18">
        <v>61.4</v>
      </c>
      <c r="G33" s="7" t="s">
        <v>255</v>
      </c>
      <c r="H33" s="14">
        <v>76.86</v>
      </c>
      <c r="I33" s="7" t="s">
        <v>255</v>
      </c>
      <c r="J33" s="14">
        <v>85.06</v>
      </c>
      <c r="K33" s="7" t="s">
        <v>255</v>
      </c>
      <c r="L33" s="14">
        <v>83.22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14">
        <v>92.55</v>
      </c>
      <c r="C35" s="7" t="s">
        <v>255</v>
      </c>
      <c r="D35" s="14">
        <v>82.57</v>
      </c>
      <c r="E35" s="7" t="s">
        <v>255</v>
      </c>
      <c r="F35" s="14">
        <v>94.38</v>
      </c>
      <c r="G35" s="7" t="s">
        <v>255</v>
      </c>
      <c r="H35" s="14">
        <v>106.82</v>
      </c>
      <c r="I35" s="7" t="s">
        <v>255</v>
      </c>
      <c r="J35" s="14">
        <v>105.95</v>
      </c>
      <c r="K35" s="7" t="s">
        <v>255</v>
      </c>
      <c r="L35" s="14">
        <v>105.05</v>
      </c>
      <c r="M35" s="7" t="s">
        <v>255</v>
      </c>
    </row>
    <row r="36" spans="1:13" x14ac:dyDescent="0.25">
      <c r="A36" s="5" t="s">
        <v>243</v>
      </c>
      <c r="B36" s="15">
        <v>81.66</v>
      </c>
      <c r="C36" s="8" t="s">
        <v>255</v>
      </c>
      <c r="D36" s="15">
        <v>56.75</v>
      </c>
      <c r="E36" s="8" t="s">
        <v>255</v>
      </c>
      <c r="F36" s="15">
        <v>76.569999999999993</v>
      </c>
      <c r="G36" s="8" t="s">
        <v>255</v>
      </c>
      <c r="H36" s="15">
        <v>87.69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  <row r="42" spans="1:13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295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66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32.270000000000003</v>
      </c>
      <c r="C12" s="8" t="s">
        <v>255</v>
      </c>
      <c r="D12" s="15">
        <v>33.32</v>
      </c>
      <c r="E12" s="8" t="s">
        <v>255</v>
      </c>
      <c r="F12" s="15">
        <v>26.01</v>
      </c>
      <c r="G12" s="8" t="s">
        <v>255</v>
      </c>
      <c r="H12" s="15">
        <v>30.75</v>
      </c>
      <c r="I12" s="8" t="s">
        <v>255</v>
      </c>
      <c r="J12" s="15">
        <v>31.52</v>
      </c>
      <c r="K12" s="8" t="s">
        <v>255</v>
      </c>
      <c r="L12" s="19">
        <v>32.299999999999997</v>
      </c>
      <c r="M12" s="8" t="s">
        <v>255</v>
      </c>
    </row>
    <row r="13" spans="1:13" x14ac:dyDescent="0.25">
      <c r="A13" s="5" t="s">
        <v>220</v>
      </c>
      <c r="B13" s="14">
        <v>91.07</v>
      </c>
      <c r="C13" s="7" t="s">
        <v>255</v>
      </c>
      <c r="D13" s="14">
        <v>86.23</v>
      </c>
      <c r="E13" s="7" t="s">
        <v>255</v>
      </c>
      <c r="F13" s="14">
        <v>88.63</v>
      </c>
      <c r="G13" s="7" t="s">
        <v>255</v>
      </c>
      <c r="H13" s="14">
        <v>118.93</v>
      </c>
      <c r="I13" s="7" t="s">
        <v>255</v>
      </c>
      <c r="J13" s="14">
        <v>164.05</v>
      </c>
      <c r="K13" s="7" t="s">
        <v>255</v>
      </c>
      <c r="L13" s="14">
        <v>151.47999999999999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68.63</v>
      </c>
      <c r="C15" s="7" t="s">
        <v>255</v>
      </c>
      <c r="D15" s="14">
        <v>205.63</v>
      </c>
      <c r="E15" s="7" t="s">
        <v>255</v>
      </c>
      <c r="F15" s="14">
        <v>203.03</v>
      </c>
      <c r="G15" s="7" t="s">
        <v>255</v>
      </c>
      <c r="H15" s="14">
        <v>81.819999999999993</v>
      </c>
      <c r="I15" s="7" t="s">
        <v>255</v>
      </c>
      <c r="J15" s="14">
        <v>80.010000000000005</v>
      </c>
      <c r="K15" s="7" t="s">
        <v>255</v>
      </c>
      <c r="L15" s="14">
        <v>104.68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9">
        <v>56.5</v>
      </c>
      <c r="C18" s="8" t="s">
        <v>255</v>
      </c>
      <c r="D18" s="15">
        <v>58.16</v>
      </c>
      <c r="E18" s="8" t="s">
        <v>255</v>
      </c>
      <c r="F18" s="15">
        <v>69.02</v>
      </c>
      <c r="G18" s="8" t="s">
        <v>255</v>
      </c>
      <c r="H18" s="19">
        <v>71.7</v>
      </c>
      <c r="I18" s="8" t="s">
        <v>255</v>
      </c>
      <c r="J18" s="15">
        <v>68.27</v>
      </c>
      <c r="K18" s="8" t="s">
        <v>255</v>
      </c>
      <c r="L18" s="15">
        <v>71.02</v>
      </c>
      <c r="M18" s="8" t="s">
        <v>255</v>
      </c>
    </row>
    <row r="19" spans="1:13" x14ac:dyDescent="0.25">
      <c r="A19" s="5" t="s">
        <v>226</v>
      </c>
      <c r="B19" s="14">
        <v>54.32</v>
      </c>
      <c r="C19" s="7" t="s">
        <v>255</v>
      </c>
      <c r="D19" s="14">
        <v>72.63</v>
      </c>
      <c r="E19" s="7" t="s">
        <v>255</v>
      </c>
      <c r="F19" s="14">
        <v>64.86</v>
      </c>
      <c r="G19" s="7" t="s">
        <v>255</v>
      </c>
      <c r="H19" s="14">
        <v>64.739999999999995</v>
      </c>
      <c r="I19" s="7" t="s">
        <v>255</v>
      </c>
      <c r="J19" s="14">
        <v>64.819999999999993</v>
      </c>
      <c r="K19" s="7" t="s">
        <v>255</v>
      </c>
      <c r="L19" s="14">
        <v>77.239999999999995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58.45</v>
      </c>
      <c r="C21" s="7" t="s">
        <v>255</v>
      </c>
      <c r="D21" s="14">
        <v>56.44</v>
      </c>
      <c r="E21" s="7" t="s">
        <v>255</v>
      </c>
      <c r="F21" s="14">
        <v>46.58</v>
      </c>
      <c r="G21" s="7" t="s">
        <v>255</v>
      </c>
      <c r="H21" s="14">
        <v>69.010000000000005</v>
      </c>
      <c r="I21" s="7" t="s">
        <v>255</v>
      </c>
      <c r="J21" s="14">
        <v>59.55</v>
      </c>
      <c r="K21" s="7" t="s">
        <v>255</v>
      </c>
      <c r="L21" s="14">
        <v>75.819999999999993</v>
      </c>
      <c r="M21" s="7" t="s">
        <v>255</v>
      </c>
    </row>
    <row r="22" spans="1:13" x14ac:dyDescent="0.25">
      <c r="A22" s="5" t="s">
        <v>229</v>
      </c>
      <c r="B22" s="19">
        <v>78.7</v>
      </c>
      <c r="C22" s="8" t="s">
        <v>255</v>
      </c>
      <c r="D22" s="15">
        <v>79.25</v>
      </c>
      <c r="E22" s="8" t="s">
        <v>255</v>
      </c>
      <c r="F22" s="15">
        <v>80.040000000000006</v>
      </c>
      <c r="G22" s="8" t="s">
        <v>255</v>
      </c>
      <c r="H22" s="15">
        <v>91.51</v>
      </c>
      <c r="I22" s="8" t="s">
        <v>255</v>
      </c>
      <c r="J22" s="15">
        <v>85.04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9">
        <v>62.7</v>
      </c>
      <c r="C26" s="8" t="s">
        <v>255</v>
      </c>
      <c r="D26" s="15">
        <v>53.33</v>
      </c>
      <c r="E26" s="8" t="s">
        <v>255</v>
      </c>
      <c r="F26" s="15">
        <v>59.82</v>
      </c>
      <c r="G26" s="8" t="s">
        <v>255</v>
      </c>
      <c r="H26" s="15">
        <v>78.91</v>
      </c>
      <c r="I26" s="8" t="s">
        <v>255</v>
      </c>
      <c r="J26" s="15">
        <v>55.84</v>
      </c>
      <c r="K26" s="8" t="s">
        <v>255</v>
      </c>
      <c r="L26" s="15">
        <v>81.739999999999995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15">
        <v>27.17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14">
        <v>32.630000000000003</v>
      </c>
      <c r="C29" s="7" t="s">
        <v>255</v>
      </c>
      <c r="D29" s="14">
        <v>38.369999999999997</v>
      </c>
      <c r="E29" s="7" t="s">
        <v>255</v>
      </c>
      <c r="F29" s="14">
        <v>41.03</v>
      </c>
      <c r="G29" s="7" t="s">
        <v>255</v>
      </c>
      <c r="H29" s="14">
        <v>44.76</v>
      </c>
      <c r="I29" s="7" t="s">
        <v>259</v>
      </c>
      <c r="J29" s="14">
        <v>48.42</v>
      </c>
      <c r="K29" s="7" t="s">
        <v>259</v>
      </c>
      <c r="L29" s="14">
        <v>49.43</v>
      </c>
      <c r="M29" s="7" t="s">
        <v>259</v>
      </c>
    </row>
    <row r="30" spans="1:13" x14ac:dyDescent="0.25">
      <c r="A30" s="5" t="s">
        <v>237</v>
      </c>
      <c r="B30" s="15">
        <v>88.77</v>
      </c>
      <c r="C30" s="8" t="s">
        <v>255</v>
      </c>
      <c r="D30" s="15">
        <v>74.069999999999993</v>
      </c>
      <c r="E30" s="8" t="s">
        <v>255</v>
      </c>
      <c r="F30" s="15">
        <v>79.13</v>
      </c>
      <c r="G30" s="8" t="s">
        <v>255</v>
      </c>
      <c r="H30" s="15">
        <v>96.08</v>
      </c>
      <c r="I30" s="8" t="s">
        <v>255</v>
      </c>
      <c r="J30" s="15">
        <v>87.86</v>
      </c>
      <c r="K30" s="8" t="s">
        <v>255</v>
      </c>
      <c r="L30" s="15">
        <v>99.25</v>
      </c>
      <c r="M30" s="8" t="s">
        <v>255</v>
      </c>
    </row>
    <row r="31" spans="1:13" x14ac:dyDescent="0.25">
      <c r="A31" s="5" t="s">
        <v>238</v>
      </c>
      <c r="B31" s="14">
        <v>68.37</v>
      </c>
      <c r="C31" s="7" t="s">
        <v>255</v>
      </c>
      <c r="D31" s="14">
        <v>69.819999999999993</v>
      </c>
      <c r="E31" s="7" t="s">
        <v>255</v>
      </c>
      <c r="F31" s="14">
        <v>66.39</v>
      </c>
      <c r="G31" s="7" t="s">
        <v>255</v>
      </c>
      <c r="H31" s="14">
        <v>77.760000000000005</v>
      </c>
      <c r="I31" s="7" t="s">
        <v>255</v>
      </c>
      <c r="J31" s="14">
        <v>85.98</v>
      </c>
      <c r="K31" s="7" t="s">
        <v>255</v>
      </c>
      <c r="L31" s="14">
        <v>84.73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14">
        <v>68.78</v>
      </c>
      <c r="C33" s="7" t="s">
        <v>255</v>
      </c>
      <c r="D33" s="14">
        <v>71.31</v>
      </c>
      <c r="E33" s="7" t="s">
        <v>255</v>
      </c>
      <c r="F33" s="14">
        <v>72.81</v>
      </c>
      <c r="G33" s="7" t="s">
        <v>255</v>
      </c>
      <c r="H33" s="14">
        <v>75.69</v>
      </c>
      <c r="I33" s="7" t="s">
        <v>255</v>
      </c>
      <c r="J33" s="18">
        <v>86.1</v>
      </c>
      <c r="K33" s="7" t="s">
        <v>255</v>
      </c>
      <c r="L33" s="18">
        <v>89.8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M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296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68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68.56</v>
      </c>
      <c r="C11" s="7" t="s">
        <v>255</v>
      </c>
      <c r="D11" s="14">
        <v>70.209999999999994</v>
      </c>
      <c r="E11" s="7" t="s">
        <v>255</v>
      </c>
      <c r="F11" s="18">
        <v>71.900000000000006</v>
      </c>
      <c r="G11" s="7" t="s">
        <v>255</v>
      </c>
      <c r="H11" s="14">
        <v>73.23</v>
      </c>
      <c r="I11" s="7" t="s">
        <v>255</v>
      </c>
      <c r="J11" s="14">
        <v>59.48</v>
      </c>
      <c r="K11" s="7" t="s">
        <v>255</v>
      </c>
      <c r="L11" s="14">
        <v>81.38</v>
      </c>
      <c r="M11" s="7" t="s">
        <v>255</v>
      </c>
    </row>
    <row r="12" spans="1:13" x14ac:dyDescent="0.25">
      <c r="A12" s="5" t="s">
        <v>219</v>
      </c>
      <c r="B12" s="15">
        <v>48.38</v>
      </c>
      <c r="C12" s="8" t="s">
        <v>255</v>
      </c>
      <c r="D12" s="15">
        <v>50.83</v>
      </c>
      <c r="E12" s="8" t="s">
        <v>255</v>
      </c>
      <c r="F12" s="15">
        <v>47.89</v>
      </c>
      <c r="G12" s="8" t="s">
        <v>255</v>
      </c>
      <c r="H12" s="15">
        <v>53.87</v>
      </c>
      <c r="I12" s="8" t="s">
        <v>255</v>
      </c>
      <c r="J12" s="15">
        <v>60.04</v>
      </c>
      <c r="K12" s="8" t="s">
        <v>255</v>
      </c>
      <c r="L12" s="15">
        <v>62.59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15">
        <v>187.19</v>
      </c>
      <c r="C14" s="8" t="s">
        <v>255</v>
      </c>
      <c r="D14" s="15">
        <v>179.79</v>
      </c>
      <c r="E14" s="8" t="s">
        <v>255</v>
      </c>
      <c r="F14" s="15">
        <v>171.02</v>
      </c>
      <c r="G14" s="8" t="s">
        <v>255</v>
      </c>
      <c r="H14" s="15">
        <v>178.32</v>
      </c>
      <c r="I14" s="8" t="s">
        <v>255</v>
      </c>
      <c r="J14" s="15">
        <v>188.86</v>
      </c>
      <c r="K14" s="8" t="s">
        <v>255</v>
      </c>
      <c r="L14" s="15">
        <v>212.12</v>
      </c>
      <c r="M14" s="8" t="s">
        <v>255</v>
      </c>
    </row>
    <row r="15" spans="1:13" x14ac:dyDescent="0.25">
      <c r="A15" s="5" t="s">
        <v>222</v>
      </c>
      <c r="B15" s="14">
        <v>152.32</v>
      </c>
      <c r="C15" s="7" t="s">
        <v>255</v>
      </c>
      <c r="D15" s="14">
        <v>159.44999999999999</v>
      </c>
      <c r="E15" s="7" t="s">
        <v>255</v>
      </c>
      <c r="F15" s="14">
        <v>163.97</v>
      </c>
      <c r="G15" s="7" t="s">
        <v>255</v>
      </c>
      <c r="H15" s="14">
        <v>166.37</v>
      </c>
      <c r="I15" s="7" t="s">
        <v>255</v>
      </c>
      <c r="J15" s="14">
        <v>182.87</v>
      </c>
      <c r="K15" s="7" t="s">
        <v>255</v>
      </c>
      <c r="L15" s="14">
        <v>197.42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18">
        <v>140</v>
      </c>
      <c r="C17" s="7" t="s">
        <v>255</v>
      </c>
      <c r="D17" s="18">
        <v>140</v>
      </c>
      <c r="E17" s="7" t="s">
        <v>255</v>
      </c>
      <c r="F17" s="18">
        <v>140</v>
      </c>
      <c r="G17" s="7" t="s">
        <v>255</v>
      </c>
      <c r="H17" s="18">
        <v>140</v>
      </c>
      <c r="I17" s="7" t="s">
        <v>255</v>
      </c>
      <c r="J17" s="18">
        <v>140</v>
      </c>
      <c r="K17" s="7" t="s">
        <v>255</v>
      </c>
      <c r="L17" s="18">
        <v>140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72.58</v>
      </c>
      <c r="C21" s="7" t="s">
        <v>255</v>
      </c>
      <c r="D21" s="14">
        <v>72.38</v>
      </c>
      <c r="E21" s="7" t="s">
        <v>255</v>
      </c>
      <c r="F21" s="14">
        <v>72.430000000000007</v>
      </c>
      <c r="G21" s="7" t="s">
        <v>255</v>
      </c>
      <c r="H21" s="14">
        <v>80.06</v>
      </c>
      <c r="I21" s="7" t="s">
        <v>255</v>
      </c>
      <c r="J21" s="14">
        <v>76.72</v>
      </c>
      <c r="K21" s="7" t="s">
        <v>255</v>
      </c>
      <c r="L21" s="14">
        <v>87.42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129.63999999999999</v>
      </c>
      <c r="C23" s="7" t="s">
        <v>255</v>
      </c>
      <c r="D23" s="14">
        <v>125.99</v>
      </c>
      <c r="E23" s="7" t="s">
        <v>255</v>
      </c>
      <c r="F23" s="14">
        <v>130.13</v>
      </c>
      <c r="G23" s="7" t="s">
        <v>255</v>
      </c>
      <c r="H23" s="18">
        <v>148.30000000000001</v>
      </c>
      <c r="I23" s="7" t="s">
        <v>255</v>
      </c>
      <c r="J23" s="14">
        <v>147.97</v>
      </c>
      <c r="K23" s="7" t="s">
        <v>255</v>
      </c>
      <c r="L23" s="14">
        <v>163.41999999999999</v>
      </c>
      <c r="M23" s="7" t="s">
        <v>255</v>
      </c>
    </row>
    <row r="24" spans="1:13" x14ac:dyDescent="0.25">
      <c r="A24" s="5" t="s">
        <v>231</v>
      </c>
      <c r="B24" s="15">
        <v>77.209999999999994</v>
      </c>
      <c r="C24" s="8" t="s">
        <v>255</v>
      </c>
      <c r="D24" s="15">
        <v>83.93</v>
      </c>
      <c r="E24" s="8" t="s">
        <v>255</v>
      </c>
      <c r="F24" s="15">
        <v>83.99</v>
      </c>
      <c r="G24" s="8" t="s">
        <v>255</v>
      </c>
      <c r="H24" s="15">
        <v>97.19</v>
      </c>
      <c r="I24" s="8" t="s">
        <v>255</v>
      </c>
      <c r="J24" s="15">
        <v>104.63</v>
      </c>
      <c r="K24" s="8" t="s">
        <v>255</v>
      </c>
      <c r="L24" s="15">
        <v>127.35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258</v>
      </c>
      <c r="D25" s="7" t="s">
        <v>257</v>
      </c>
      <c r="E25" s="7" t="s">
        <v>258</v>
      </c>
      <c r="F25" s="7" t="s">
        <v>257</v>
      </c>
      <c r="G25" s="7" t="s">
        <v>258</v>
      </c>
      <c r="H25" s="7" t="s">
        <v>257</v>
      </c>
      <c r="I25" s="7" t="s">
        <v>258</v>
      </c>
      <c r="J25" s="7" t="s">
        <v>257</v>
      </c>
      <c r="K25" s="7" t="s">
        <v>258</v>
      </c>
      <c r="L25" s="7" t="s">
        <v>257</v>
      </c>
      <c r="M25" s="7" t="s">
        <v>258</v>
      </c>
    </row>
    <row r="26" spans="1:13" x14ac:dyDescent="0.25">
      <c r="A26" s="5" t="s">
        <v>233</v>
      </c>
      <c r="B26" s="15">
        <v>69.58</v>
      </c>
      <c r="C26" s="8" t="s">
        <v>255</v>
      </c>
      <c r="D26" s="19">
        <v>77.2</v>
      </c>
      <c r="E26" s="8" t="s">
        <v>255</v>
      </c>
      <c r="F26" s="15">
        <v>78.97</v>
      </c>
      <c r="G26" s="8" t="s">
        <v>255</v>
      </c>
      <c r="H26" s="15">
        <v>90.56</v>
      </c>
      <c r="I26" s="8" t="s">
        <v>255</v>
      </c>
      <c r="J26" s="15">
        <v>89.53</v>
      </c>
      <c r="K26" s="8" t="s">
        <v>255</v>
      </c>
      <c r="L26" s="15">
        <v>95.66</v>
      </c>
      <c r="M26" s="8" t="s">
        <v>255</v>
      </c>
    </row>
    <row r="27" spans="1:13" x14ac:dyDescent="0.25">
      <c r="A27" s="5" t="s">
        <v>234</v>
      </c>
      <c r="B27" s="14">
        <v>60.53</v>
      </c>
      <c r="C27" s="7" t="s">
        <v>255</v>
      </c>
      <c r="D27" s="18">
        <v>73.2</v>
      </c>
      <c r="E27" s="7" t="s">
        <v>255</v>
      </c>
      <c r="F27" s="14">
        <v>62.66</v>
      </c>
      <c r="G27" s="7" t="s">
        <v>255</v>
      </c>
      <c r="H27" s="14">
        <v>70.930000000000007</v>
      </c>
      <c r="I27" s="7" t="s">
        <v>255</v>
      </c>
      <c r="J27" s="14">
        <v>57.95</v>
      </c>
      <c r="K27" s="7" t="s">
        <v>255</v>
      </c>
      <c r="L27" s="14">
        <v>78.430000000000007</v>
      </c>
      <c r="M27" s="7" t="s">
        <v>255</v>
      </c>
    </row>
    <row r="28" spans="1:13" x14ac:dyDescent="0.25">
      <c r="A28" s="5" t="s">
        <v>235</v>
      </c>
      <c r="B28" s="15">
        <v>84.65</v>
      </c>
      <c r="C28" s="8" t="s">
        <v>255</v>
      </c>
      <c r="D28" s="19">
        <v>85.5</v>
      </c>
      <c r="E28" s="8" t="s">
        <v>255</v>
      </c>
      <c r="F28" s="15">
        <v>84.31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14">
        <v>18.82</v>
      </c>
      <c r="C29" s="7" t="s">
        <v>259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54.22</v>
      </c>
      <c r="C30" s="8" t="s">
        <v>255</v>
      </c>
      <c r="D30" s="15">
        <v>58.26</v>
      </c>
      <c r="E30" s="8" t="s">
        <v>255</v>
      </c>
      <c r="F30" s="15">
        <v>61.61</v>
      </c>
      <c r="G30" s="8" t="s">
        <v>255</v>
      </c>
      <c r="H30" s="15">
        <v>59.83</v>
      </c>
      <c r="I30" s="8" t="s">
        <v>255</v>
      </c>
      <c r="J30" s="15">
        <v>51.54</v>
      </c>
      <c r="K30" s="8" t="s">
        <v>255</v>
      </c>
      <c r="L30" s="15">
        <v>68.97</v>
      </c>
      <c r="M30" s="8" t="s">
        <v>255</v>
      </c>
    </row>
    <row r="31" spans="1:13" x14ac:dyDescent="0.25">
      <c r="A31" s="5" t="s">
        <v>238</v>
      </c>
      <c r="B31" s="14">
        <v>63.91</v>
      </c>
      <c r="C31" s="7" t="s">
        <v>255</v>
      </c>
      <c r="D31" s="14">
        <v>94.12</v>
      </c>
      <c r="E31" s="7" t="s">
        <v>255</v>
      </c>
      <c r="F31" s="14">
        <v>116.89</v>
      </c>
      <c r="G31" s="7" t="s">
        <v>255</v>
      </c>
      <c r="H31" s="14">
        <v>148.57</v>
      </c>
      <c r="I31" s="7" t="s">
        <v>255</v>
      </c>
      <c r="J31" s="14">
        <v>158.11000000000001</v>
      </c>
      <c r="K31" s="7" t="s">
        <v>255</v>
      </c>
      <c r="L31" s="14">
        <v>181.65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258</v>
      </c>
      <c r="D32" s="8" t="s">
        <v>257</v>
      </c>
      <c r="E32" s="8" t="s">
        <v>258</v>
      </c>
      <c r="F32" s="8" t="s">
        <v>257</v>
      </c>
      <c r="G32" s="8" t="s">
        <v>258</v>
      </c>
      <c r="H32" s="8" t="s">
        <v>257</v>
      </c>
      <c r="I32" s="8" t="s">
        <v>258</v>
      </c>
      <c r="J32" s="8" t="s">
        <v>257</v>
      </c>
      <c r="K32" s="8" t="s">
        <v>258</v>
      </c>
      <c r="L32" s="15">
        <v>195.15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15">
        <v>169.33</v>
      </c>
      <c r="C34" s="8" t="s">
        <v>255</v>
      </c>
      <c r="D34" s="15">
        <v>172.04</v>
      </c>
      <c r="E34" s="8" t="s">
        <v>255</v>
      </c>
      <c r="F34" s="15">
        <v>185.46</v>
      </c>
      <c r="G34" s="8" t="s">
        <v>255</v>
      </c>
      <c r="H34" s="15">
        <v>183.83</v>
      </c>
      <c r="I34" s="8" t="s">
        <v>255</v>
      </c>
      <c r="J34" s="15">
        <v>164.13</v>
      </c>
      <c r="K34" s="8" t="s">
        <v>255</v>
      </c>
      <c r="L34" s="15">
        <v>191.49</v>
      </c>
      <c r="M34" s="8" t="s">
        <v>255</v>
      </c>
    </row>
    <row r="35" spans="1:13" x14ac:dyDescent="0.25">
      <c r="A35" s="5" t="s">
        <v>242</v>
      </c>
      <c r="B35" s="14">
        <v>135.94</v>
      </c>
      <c r="C35" s="7" t="s">
        <v>255</v>
      </c>
      <c r="D35" s="14">
        <v>137.37</v>
      </c>
      <c r="E35" s="7" t="s">
        <v>255</v>
      </c>
      <c r="F35" s="14">
        <v>111.45</v>
      </c>
      <c r="G35" s="7" t="s">
        <v>255</v>
      </c>
      <c r="H35" s="14">
        <v>112.09</v>
      </c>
      <c r="I35" s="7" t="s">
        <v>255</v>
      </c>
      <c r="J35" s="14">
        <v>106.34</v>
      </c>
      <c r="K35" s="7" t="s">
        <v>255</v>
      </c>
      <c r="L35" s="14">
        <v>124.46</v>
      </c>
      <c r="M35" s="7" t="s">
        <v>255</v>
      </c>
    </row>
    <row r="36" spans="1:13" x14ac:dyDescent="0.25">
      <c r="A36" s="5" t="s">
        <v>243</v>
      </c>
      <c r="B36" s="15">
        <v>60.12</v>
      </c>
      <c r="C36" s="8" t="s">
        <v>255</v>
      </c>
      <c r="D36" s="15">
        <v>130.15</v>
      </c>
      <c r="E36" s="8" t="s">
        <v>255</v>
      </c>
      <c r="F36" s="15">
        <v>111.92</v>
      </c>
      <c r="G36" s="8" t="s">
        <v>255</v>
      </c>
      <c r="H36" s="15">
        <v>116.55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  <row r="42" spans="1:13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L42" sqref="L42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297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70</v>
      </c>
      <c r="N7" s="25">
        <v>0.433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38.25</v>
      </c>
      <c r="C11" s="7" t="s">
        <v>255</v>
      </c>
      <c r="D11" s="14">
        <v>28.37</v>
      </c>
      <c r="E11" s="7" t="s">
        <v>255</v>
      </c>
      <c r="F11" s="14">
        <v>59.16</v>
      </c>
      <c r="G11" s="7" t="s">
        <v>255</v>
      </c>
      <c r="H11" s="14">
        <v>83.09</v>
      </c>
      <c r="I11" s="7" t="s">
        <v>255</v>
      </c>
      <c r="J11" s="14">
        <v>42.29</v>
      </c>
      <c r="K11" s="7" t="s">
        <v>255</v>
      </c>
      <c r="L11" s="14">
        <v>53.77</v>
      </c>
      <c r="M11" s="7" t="s">
        <v>255</v>
      </c>
      <c r="N11" s="26">
        <f>AVERAGEIF(B11:M11,"&gt;0")</f>
        <v>50.821666666666665</v>
      </c>
      <c r="O11" s="27">
        <f>N11*N$7*10</f>
        <v>220.05781666666667</v>
      </c>
      <c r="P11" s="31"/>
    </row>
    <row r="12" spans="1:16" x14ac:dyDescent="0.25">
      <c r="A12" s="5" t="s">
        <v>219</v>
      </c>
      <c r="B12" s="15">
        <v>17.72</v>
      </c>
      <c r="C12" s="8" t="s">
        <v>255</v>
      </c>
      <c r="D12" s="15">
        <v>17.920000000000002</v>
      </c>
      <c r="E12" s="8" t="s">
        <v>255</v>
      </c>
      <c r="F12" s="19">
        <v>22</v>
      </c>
      <c r="G12" s="8" t="s">
        <v>255</v>
      </c>
      <c r="H12" s="15">
        <v>16.59</v>
      </c>
      <c r="I12" s="8" t="s">
        <v>255</v>
      </c>
      <c r="J12" s="15">
        <v>17.32</v>
      </c>
      <c r="K12" s="8" t="s">
        <v>255</v>
      </c>
      <c r="L12" s="15">
        <v>23.61</v>
      </c>
      <c r="M12" s="8" t="s">
        <v>255</v>
      </c>
      <c r="N12" s="26">
        <f t="shared" ref="N12:N36" si="0">AVERAGEIF(B12:M12,"&gt;0")</f>
        <v>19.193333333333335</v>
      </c>
      <c r="O12" s="27">
        <f t="shared" ref="O12:O36" si="1">N12*N$7*10</f>
        <v>83.107133333333337</v>
      </c>
      <c r="P12" s="31"/>
    </row>
    <row r="13" spans="1:16" x14ac:dyDescent="0.25">
      <c r="A13" s="5" t="s">
        <v>220</v>
      </c>
      <c r="B13" s="14">
        <v>18.75</v>
      </c>
      <c r="C13" s="7" t="s">
        <v>255</v>
      </c>
      <c r="D13" s="14">
        <v>18.649999999999999</v>
      </c>
      <c r="E13" s="7" t="s">
        <v>255</v>
      </c>
      <c r="F13" s="14">
        <v>26.63</v>
      </c>
      <c r="G13" s="7" t="s">
        <v>255</v>
      </c>
      <c r="H13" s="14">
        <v>31.59</v>
      </c>
      <c r="I13" s="7" t="s">
        <v>255</v>
      </c>
      <c r="J13" s="14">
        <v>24.12</v>
      </c>
      <c r="K13" s="7" t="s">
        <v>255</v>
      </c>
      <c r="L13" s="14">
        <v>26.72</v>
      </c>
      <c r="M13" s="7" t="s">
        <v>255</v>
      </c>
      <c r="N13" s="26">
        <f t="shared" si="0"/>
        <v>24.41</v>
      </c>
      <c r="O13" s="27">
        <f t="shared" si="1"/>
        <v>105.6953</v>
      </c>
      <c r="P13" s="31"/>
    </row>
    <row r="14" spans="1:16" x14ac:dyDescent="0.25">
      <c r="A14" s="5" t="s">
        <v>221</v>
      </c>
      <c r="B14" s="15">
        <v>33.94</v>
      </c>
      <c r="C14" s="8" t="s">
        <v>255</v>
      </c>
      <c r="D14" s="15">
        <v>34.53</v>
      </c>
      <c r="E14" s="8" t="s">
        <v>255</v>
      </c>
      <c r="F14" s="15">
        <v>30.72</v>
      </c>
      <c r="G14" s="8" t="s">
        <v>255</v>
      </c>
      <c r="H14" s="19">
        <v>35.6</v>
      </c>
      <c r="I14" s="8" t="s">
        <v>255</v>
      </c>
      <c r="J14" s="19">
        <v>35.799999999999997</v>
      </c>
      <c r="K14" s="8" t="s">
        <v>255</v>
      </c>
      <c r="L14" s="8" t="s">
        <v>257</v>
      </c>
      <c r="M14" s="8" t="s">
        <v>258</v>
      </c>
      <c r="N14" s="26">
        <f t="shared" si="0"/>
        <v>34.117999999999995</v>
      </c>
      <c r="O14" s="27">
        <f t="shared" si="1"/>
        <v>147.73093999999998</v>
      </c>
      <c r="P14" s="31"/>
    </row>
    <row r="15" spans="1:16" x14ac:dyDescent="0.25">
      <c r="A15" s="5" t="s">
        <v>222</v>
      </c>
      <c r="B15" s="18">
        <v>19.100000000000001</v>
      </c>
      <c r="C15" s="7" t="s">
        <v>255</v>
      </c>
      <c r="D15" s="14">
        <v>17.05</v>
      </c>
      <c r="E15" s="7" t="s">
        <v>255</v>
      </c>
      <c r="F15" s="14">
        <v>23.64</v>
      </c>
      <c r="G15" s="7" t="s">
        <v>255</v>
      </c>
      <c r="H15" s="14">
        <v>29.06</v>
      </c>
      <c r="I15" s="7" t="s">
        <v>255</v>
      </c>
      <c r="J15" s="14">
        <v>20.91</v>
      </c>
      <c r="K15" s="7" t="s">
        <v>255</v>
      </c>
      <c r="L15" s="14">
        <v>23.61</v>
      </c>
      <c r="M15" s="7" t="s">
        <v>255</v>
      </c>
      <c r="N15" s="26">
        <f t="shared" si="0"/>
        <v>22.228333333333335</v>
      </c>
      <c r="O15" s="28">
        <f t="shared" si="1"/>
        <v>96.248683333333332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34.549999999999997</v>
      </c>
      <c r="C18" s="8" t="s">
        <v>255</v>
      </c>
      <c r="D18" s="15">
        <v>34.97</v>
      </c>
      <c r="E18" s="8" t="s">
        <v>255</v>
      </c>
      <c r="F18" s="15">
        <v>34.409999999999997</v>
      </c>
      <c r="G18" s="8" t="s">
        <v>255</v>
      </c>
      <c r="H18" s="15">
        <v>43.51</v>
      </c>
      <c r="I18" s="8" t="s">
        <v>255</v>
      </c>
      <c r="J18" s="15">
        <v>35.880000000000003</v>
      </c>
      <c r="K18" s="8" t="s">
        <v>255</v>
      </c>
      <c r="L18" s="15">
        <v>39.54</v>
      </c>
      <c r="M18" s="8" t="s">
        <v>255</v>
      </c>
      <c r="N18" s="26">
        <f t="shared" si="0"/>
        <v>37.143333333333331</v>
      </c>
      <c r="O18" s="27">
        <f t="shared" si="1"/>
        <v>160.83063333333331</v>
      </c>
      <c r="P18" s="31"/>
    </row>
    <row r="19" spans="1:16" x14ac:dyDescent="0.25">
      <c r="A19" s="5" t="s">
        <v>226</v>
      </c>
      <c r="B19" s="14">
        <v>47.14</v>
      </c>
      <c r="C19" s="7" t="s">
        <v>255</v>
      </c>
      <c r="D19" s="18">
        <v>44</v>
      </c>
      <c r="E19" s="7" t="s">
        <v>255</v>
      </c>
      <c r="F19" s="14">
        <v>34.93</v>
      </c>
      <c r="G19" s="7" t="s">
        <v>255</v>
      </c>
      <c r="H19" s="14">
        <v>44.56</v>
      </c>
      <c r="I19" s="7" t="s">
        <v>255</v>
      </c>
      <c r="J19" s="14">
        <v>34.81</v>
      </c>
      <c r="K19" s="7" t="s">
        <v>255</v>
      </c>
      <c r="L19" s="14">
        <v>37.880000000000003</v>
      </c>
      <c r="M19" s="7" t="s">
        <v>255</v>
      </c>
      <c r="N19" s="26">
        <f t="shared" si="0"/>
        <v>40.553333333333335</v>
      </c>
      <c r="O19" s="27">
        <f t="shared" si="1"/>
        <v>175.59593333333333</v>
      </c>
      <c r="P19" s="31"/>
    </row>
    <row r="20" spans="1:16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8">
        <v>14.7</v>
      </c>
      <c r="C21" s="7" t="s">
        <v>255</v>
      </c>
      <c r="D21" s="14">
        <v>16.47</v>
      </c>
      <c r="E21" s="7" t="s">
        <v>255</v>
      </c>
      <c r="F21" s="14">
        <v>20.72</v>
      </c>
      <c r="G21" s="7" t="s">
        <v>255</v>
      </c>
      <c r="H21" s="14">
        <v>24.65</v>
      </c>
      <c r="I21" s="7" t="s">
        <v>255</v>
      </c>
      <c r="J21" s="14">
        <v>17.239999999999998</v>
      </c>
      <c r="K21" s="7" t="s">
        <v>255</v>
      </c>
      <c r="L21" s="14">
        <v>24.03</v>
      </c>
      <c r="M21" s="7" t="s">
        <v>255</v>
      </c>
      <c r="N21" s="26">
        <f t="shared" si="0"/>
        <v>19.634999999999998</v>
      </c>
      <c r="O21" s="27">
        <f t="shared" si="1"/>
        <v>85.019549999999981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14">
        <v>17.420000000000002</v>
      </c>
      <c r="C23" s="7" t="s">
        <v>255</v>
      </c>
      <c r="D23" s="14">
        <v>15.78</v>
      </c>
      <c r="E23" s="7" t="s">
        <v>255</v>
      </c>
      <c r="F23" s="14">
        <v>20.47</v>
      </c>
      <c r="G23" s="7" t="s">
        <v>255</v>
      </c>
      <c r="H23" s="18">
        <v>24.3</v>
      </c>
      <c r="I23" s="7" t="s">
        <v>255</v>
      </c>
      <c r="J23" s="14">
        <v>16.86</v>
      </c>
      <c r="K23" s="7" t="s">
        <v>255</v>
      </c>
      <c r="L23" s="14">
        <v>21.21</v>
      </c>
      <c r="M23" s="7" t="s">
        <v>255</v>
      </c>
      <c r="N23" s="26">
        <f t="shared" si="0"/>
        <v>19.34</v>
      </c>
      <c r="O23" s="27">
        <f t="shared" si="1"/>
        <v>83.742199999999997</v>
      </c>
      <c r="P23" s="31"/>
    </row>
    <row r="24" spans="1:16" x14ac:dyDescent="0.25">
      <c r="A24" s="5" t="s">
        <v>231</v>
      </c>
      <c r="B24" s="15">
        <v>17.88</v>
      </c>
      <c r="C24" s="8" t="s">
        <v>255</v>
      </c>
      <c r="D24" s="15">
        <v>17.16</v>
      </c>
      <c r="E24" s="8" t="s">
        <v>255</v>
      </c>
      <c r="F24" s="15">
        <v>24.13</v>
      </c>
      <c r="G24" s="8" t="s">
        <v>255</v>
      </c>
      <c r="H24" s="15">
        <v>35.17</v>
      </c>
      <c r="I24" s="8" t="s">
        <v>255</v>
      </c>
      <c r="J24" s="15">
        <v>19.39</v>
      </c>
      <c r="K24" s="8" t="s">
        <v>255</v>
      </c>
      <c r="L24" s="15">
        <v>25.93</v>
      </c>
      <c r="M24" s="8" t="s">
        <v>255</v>
      </c>
      <c r="N24" s="26">
        <f t="shared" si="0"/>
        <v>23.276666666666667</v>
      </c>
      <c r="O24" s="27">
        <f t="shared" si="1"/>
        <v>100.78796666666668</v>
      </c>
      <c r="P24" s="31"/>
    </row>
    <row r="25" spans="1:16" x14ac:dyDescent="0.25">
      <c r="A25" s="5" t="s">
        <v>232</v>
      </c>
      <c r="B25" s="7" t="s">
        <v>257</v>
      </c>
      <c r="C25" s="7" t="s">
        <v>258</v>
      </c>
      <c r="D25" s="7" t="s">
        <v>257</v>
      </c>
      <c r="E25" s="7" t="s">
        <v>258</v>
      </c>
      <c r="F25" s="7" t="s">
        <v>257</v>
      </c>
      <c r="G25" s="7" t="s">
        <v>258</v>
      </c>
      <c r="H25" s="7" t="s">
        <v>257</v>
      </c>
      <c r="I25" s="7" t="s">
        <v>258</v>
      </c>
      <c r="J25" s="7" t="s">
        <v>257</v>
      </c>
      <c r="K25" s="7" t="s">
        <v>258</v>
      </c>
      <c r="L25" s="7" t="s">
        <v>257</v>
      </c>
      <c r="M25" s="7" t="s">
        <v>258</v>
      </c>
      <c r="N25" s="26"/>
      <c r="O25" s="27"/>
      <c r="P25" s="31"/>
    </row>
    <row r="26" spans="1:16" x14ac:dyDescent="0.25">
      <c r="A26" s="5" t="s">
        <v>233</v>
      </c>
      <c r="B26" s="15">
        <v>23.59</v>
      </c>
      <c r="C26" s="8" t="s">
        <v>255</v>
      </c>
      <c r="D26" s="15">
        <v>24.29</v>
      </c>
      <c r="E26" s="8" t="s">
        <v>255</v>
      </c>
      <c r="F26" s="15">
        <v>30.18</v>
      </c>
      <c r="G26" s="8" t="s">
        <v>255</v>
      </c>
      <c r="H26" s="19">
        <v>37.200000000000003</v>
      </c>
      <c r="I26" s="8" t="s">
        <v>255</v>
      </c>
      <c r="J26" s="15">
        <v>29.92</v>
      </c>
      <c r="K26" s="8" t="s">
        <v>255</v>
      </c>
      <c r="L26" s="15">
        <v>32.549999999999997</v>
      </c>
      <c r="M26" s="8" t="s">
        <v>255</v>
      </c>
      <c r="N26" s="26">
        <f t="shared" si="0"/>
        <v>29.62166666666667</v>
      </c>
      <c r="O26" s="27">
        <f t="shared" si="1"/>
        <v>128.26181666666668</v>
      </c>
      <c r="P26" s="31"/>
    </row>
    <row r="27" spans="1:16" x14ac:dyDescent="0.25">
      <c r="A27" s="5" t="s">
        <v>234</v>
      </c>
      <c r="B27" s="18">
        <v>17.8</v>
      </c>
      <c r="C27" s="7" t="s">
        <v>255</v>
      </c>
      <c r="D27" s="14">
        <v>17.29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>
        <f t="shared" si="0"/>
        <v>17.545000000000002</v>
      </c>
      <c r="O27" s="27">
        <f t="shared" si="1"/>
        <v>75.969850000000008</v>
      </c>
      <c r="P27" s="31"/>
    </row>
    <row r="28" spans="1:16" x14ac:dyDescent="0.25">
      <c r="A28" s="5" t="s">
        <v>235</v>
      </c>
      <c r="B28" s="15">
        <v>25.47</v>
      </c>
      <c r="C28" s="8" t="s">
        <v>255</v>
      </c>
      <c r="D28" s="15">
        <v>23.69</v>
      </c>
      <c r="E28" s="8" t="s">
        <v>255</v>
      </c>
      <c r="F28" s="19">
        <v>26.4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>
        <f t="shared" si="0"/>
        <v>25.186666666666667</v>
      </c>
      <c r="O28" s="27">
        <f t="shared" si="1"/>
        <v>109.05826666666667</v>
      </c>
      <c r="P28" s="31"/>
    </row>
    <row r="29" spans="1:16" x14ac:dyDescent="0.25">
      <c r="A29" s="5" t="s">
        <v>236</v>
      </c>
      <c r="B29" s="14">
        <v>18.82</v>
      </c>
      <c r="C29" s="7" t="s">
        <v>255</v>
      </c>
      <c r="D29" s="14">
        <v>14.62</v>
      </c>
      <c r="E29" s="7" t="s">
        <v>255</v>
      </c>
      <c r="F29" s="14">
        <v>16.739999999999998</v>
      </c>
      <c r="G29" s="7" t="s">
        <v>255</v>
      </c>
      <c r="H29" s="14">
        <v>31.62</v>
      </c>
      <c r="I29" s="7" t="s">
        <v>259</v>
      </c>
      <c r="J29" s="14">
        <v>19.93</v>
      </c>
      <c r="K29" s="7" t="s">
        <v>259</v>
      </c>
      <c r="L29" s="14">
        <v>20.28</v>
      </c>
      <c r="M29" s="7" t="s">
        <v>259</v>
      </c>
      <c r="N29" s="26">
        <f t="shared" si="0"/>
        <v>20.334999999999997</v>
      </c>
      <c r="O29" s="27">
        <f t="shared" si="1"/>
        <v>88.050549999999987</v>
      </c>
      <c r="P29" s="31"/>
    </row>
    <row r="30" spans="1:16" x14ac:dyDescent="0.25">
      <c r="A30" s="5" t="s">
        <v>237</v>
      </c>
      <c r="B30" s="15">
        <v>26.83</v>
      </c>
      <c r="C30" s="8" t="s">
        <v>255</v>
      </c>
      <c r="D30" s="15">
        <v>26.46</v>
      </c>
      <c r="E30" s="8" t="s">
        <v>255</v>
      </c>
      <c r="F30" s="15">
        <v>30.53</v>
      </c>
      <c r="G30" s="8" t="s">
        <v>255</v>
      </c>
      <c r="H30" s="15">
        <v>28.12</v>
      </c>
      <c r="I30" s="8" t="s">
        <v>255</v>
      </c>
      <c r="J30" s="15">
        <v>28.34</v>
      </c>
      <c r="K30" s="8" t="s">
        <v>255</v>
      </c>
      <c r="L30" s="15">
        <v>29.45</v>
      </c>
      <c r="M30" s="8" t="s">
        <v>255</v>
      </c>
      <c r="N30" s="26">
        <f t="shared" si="0"/>
        <v>28.28833333333333</v>
      </c>
      <c r="O30" s="27">
        <f t="shared" si="1"/>
        <v>122.48848333333331</v>
      </c>
      <c r="P30" s="31"/>
    </row>
    <row r="31" spans="1:16" x14ac:dyDescent="0.25">
      <c r="A31" s="5" t="s">
        <v>238</v>
      </c>
      <c r="B31" s="14">
        <v>30.95</v>
      </c>
      <c r="C31" s="7" t="s">
        <v>255</v>
      </c>
      <c r="D31" s="14">
        <v>29.77</v>
      </c>
      <c r="E31" s="7" t="s">
        <v>255</v>
      </c>
      <c r="F31" s="14">
        <v>41.68</v>
      </c>
      <c r="G31" s="7" t="s">
        <v>255</v>
      </c>
      <c r="H31" s="14">
        <v>37.51</v>
      </c>
      <c r="I31" s="7" t="s">
        <v>255</v>
      </c>
      <c r="J31" s="14">
        <v>34.93</v>
      </c>
      <c r="K31" s="7" t="s">
        <v>255</v>
      </c>
      <c r="L31" s="14">
        <v>46.12</v>
      </c>
      <c r="M31" s="7" t="s">
        <v>255</v>
      </c>
      <c r="N31" s="26">
        <f t="shared" si="0"/>
        <v>36.826666666666668</v>
      </c>
      <c r="O31" s="27">
        <f t="shared" si="1"/>
        <v>159.45946666666669</v>
      </c>
      <c r="P31" s="31"/>
    </row>
    <row r="32" spans="1:16" x14ac:dyDescent="0.25">
      <c r="A32" s="5" t="s">
        <v>239</v>
      </c>
      <c r="B32" s="15">
        <v>23.61</v>
      </c>
      <c r="C32" s="8" t="s">
        <v>255</v>
      </c>
      <c r="D32" s="15">
        <v>24.62</v>
      </c>
      <c r="E32" s="8" t="s">
        <v>255</v>
      </c>
      <c r="F32" s="15">
        <v>29.53</v>
      </c>
      <c r="G32" s="8" t="s">
        <v>255</v>
      </c>
      <c r="H32" s="15">
        <v>34.67</v>
      </c>
      <c r="I32" s="8" t="s">
        <v>255</v>
      </c>
      <c r="J32" s="19">
        <v>28.5</v>
      </c>
      <c r="K32" s="8" t="s">
        <v>255</v>
      </c>
      <c r="L32" s="15">
        <v>30.69</v>
      </c>
      <c r="M32" s="8" t="s">
        <v>255</v>
      </c>
      <c r="N32" s="26">
        <f t="shared" si="0"/>
        <v>28.603333333333335</v>
      </c>
      <c r="O32" s="27">
        <f t="shared" si="1"/>
        <v>123.85243333333334</v>
      </c>
      <c r="P32" s="31"/>
    </row>
    <row r="33" spans="1:16" x14ac:dyDescent="0.25">
      <c r="A33" s="5" t="s">
        <v>240</v>
      </c>
      <c r="B33" s="14">
        <v>19.77</v>
      </c>
      <c r="C33" s="7" t="s">
        <v>255</v>
      </c>
      <c r="D33" s="14">
        <v>20.059999999999999</v>
      </c>
      <c r="E33" s="7" t="s">
        <v>255</v>
      </c>
      <c r="F33" s="14">
        <v>23.35</v>
      </c>
      <c r="G33" s="7" t="s">
        <v>255</v>
      </c>
      <c r="H33" s="14">
        <v>31.26</v>
      </c>
      <c r="I33" s="7" t="s">
        <v>255</v>
      </c>
      <c r="J33" s="14">
        <v>29.35</v>
      </c>
      <c r="K33" s="7" t="s">
        <v>255</v>
      </c>
      <c r="L33" s="14">
        <v>26.82</v>
      </c>
      <c r="M33" s="7" t="s">
        <v>255</v>
      </c>
      <c r="N33" s="26">
        <f t="shared" si="0"/>
        <v>25.101666666666663</v>
      </c>
      <c r="O33" s="27">
        <f t="shared" si="1"/>
        <v>108.69021666666666</v>
      </c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14">
        <v>45.33</v>
      </c>
      <c r="C35" s="7" t="s">
        <v>255</v>
      </c>
      <c r="D35" s="18">
        <v>39.5</v>
      </c>
      <c r="E35" s="7" t="s">
        <v>255</v>
      </c>
      <c r="F35" s="14">
        <v>54.57</v>
      </c>
      <c r="G35" s="7" t="s">
        <v>255</v>
      </c>
      <c r="H35" s="14">
        <v>57.15</v>
      </c>
      <c r="I35" s="7" t="s">
        <v>255</v>
      </c>
      <c r="J35" s="14">
        <v>54.06</v>
      </c>
      <c r="K35" s="7" t="s">
        <v>255</v>
      </c>
      <c r="L35" s="18">
        <v>55.7</v>
      </c>
      <c r="M35" s="7" t="s">
        <v>255</v>
      </c>
      <c r="N35" s="26">
        <f t="shared" si="0"/>
        <v>51.051666666666669</v>
      </c>
      <c r="O35" s="27">
        <f t="shared" si="1"/>
        <v>221.05371666666667</v>
      </c>
      <c r="P35" s="31"/>
    </row>
    <row r="36" spans="1:16" x14ac:dyDescent="0.25">
      <c r="A36" s="5" t="s">
        <v>243</v>
      </c>
      <c r="B36" s="15">
        <v>39.29</v>
      </c>
      <c r="C36" s="8" t="s">
        <v>255</v>
      </c>
      <c r="D36" s="15">
        <v>37.75</v>
      </c>
      <c r="E36" s="8" t="s">
        <v>255</v>
      </c>
      <c r="F36" s="15">
        <v>44.35</v>
      </c>
      <c r="G36" s="8" t="s">
        <v>255</v>
      </c>
      <c r="H36" s="19">
        <v>71.8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0"/>
        <v>48.297499999999999</v>
      </c>
      <c r="O36" s="33">
        <f t="shared" si="1"/>
        <v>209.128175</v>
      </c>
      <c r="P36" s="31" t="s">
        <v>377</v>
      </c>
    </row>
    <row r="37" spans="1:16" ht="11.45" customHeight="1" x14ac:dyDescent="0.25">
      <c r="N37" s="29">
        <f>AVERAGEIF(N11:N36,"&gt;0")</f>
        <v>30.078858333333336</v>
      </c>
      <c r="O37" s="30">
        <f>AVERAGEIF(O11:O36,"&gt;0")</f>
        <v>130.24145658333333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N6" sqref="N6:P37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251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18</v>
      </c>
      <c r="N7" s="25">
        <v>0.77200000000000002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13.34</v>
      </c>
      <c r="C11" s="7" t="s">
        <v>255</v>
      </c>
      <c r="D11" s="14">
        <v>14.14</v>
      </c>
      <c r="E11" s="7" t="s">
        <v>255</v>
      </c>
      <c r="F11" s="14">
        <v>16.66</v>
      </c>
      <c r="G11" s="7" t="s">
        <v>255</v>
      </c>
      <c r="H11" s="14">
        <v>15.59</v>
      </c>
      <c r="I11" s="7" t="s">
        <v>255</v>
      </c>
      <c r="J11" s="14">
        <v>17.45</v>
      </c>
      <c r="K11" s="7" t="s">
        <v>255</v>
      </c>
      <c r="L11" s="18">
        <v>23.3</v>
      </c>
      <c r="M11" s="7" t="s">
        <v>255</v>
      </c>
      <c r="N11" s="26">
        <f>AVERAGEIF(B11:M11,"&gt;0")</f>
        <v>16.746666666666666</v>
      </c>
      <c r="O11" s="27">
        <f>N11*N$7*10</f>
        <v>129.28426666666667</v>
      </c>
      <c r="P11" s="31"/>
    </row>
    <row r="12" spans="1:16" x14ac:dyDescent="0.25">
      <c r="A12" s="5" t="s">
        <v>219</v>
      </c>
      <c r="B12" s="15">
        <v>14.06</v>
      </c>
      <c r="C12" s="8" t="s">
        <v>255</v>
      </c>
      <c r="D12" s="15">
        <v>15.47</v>
      </c>
      <c r="E12" s="8" t="s">
        <v>255</v>
      </c>
      <c r="F12" s="19">
        <v>15.4</v>
      </c>
      <c r="G12" s="8" t="s">
        <v>255</v>
      </c>
      <c r="H12" s="15">
        <v>15.21</v>
      </c>
      <c r="I12" s="8" t="s">
        <v>255</v>
      </c>
      <c r="J12" s="15">
        <v>16.760000000000002</v>
      </c>
      <c r="K12" s="8" t="s">
        <v>255</v>
      </c>
      <c r="L12" s="15">
        <v>20.45</v>
      </c>
      <c r="M12" s="8" t="s">
        <v>255</v>
      </c>
      <c r="N12" s="26">
        <f t="shared" ref="N12:N36" si="0">AVERAGEIF(B12:M12,"&gt;0")</f>
        <v>16.225000000000001</v>
      </c>
      <c r="O12" s="27">
        <f t="shared" ref="O12:O36" si="1">N12*N$7*10</f>
        <v>125.25700000000002</v>
      </c>
      <c r="P12" s="31"/>
    </row>
    <row r="13" spans="1:16" x14ac:dyDescent="0.25">
      <c r="A13" s="5" t="s">
        <v>220</v>
      </c>
      <c r="B13" s="14">
        <v>13.69</v>
      </c>
      <c r="C13" s="7" t="s">
        <v>255</v>
      </c>
      <c r="D13" s="14">
        <v>14.51</v>
      </c>
      <c r="E13" s="7" t="s">
        <v>255</v>
      </c>
      <c r="F13" s="14">
        <v>15.99</v>
      </c>
      <c r="G13" s="7" t="s">
        <v>255</v>
      </c>
      <c r="H13" s="14">
        <v>16.95</v>
      </c>
      <c r="I13" s="7" t="s">
        <v>255</v>
      </c>
      <c r="J13" s="14">
        <v>15.76</v>
      </c>
      <c r="K13" s="7" t="s">
        <v>255</v>
      </c>
      <c r="L13" s="14">
        <v>19.579999999999998</v>
      </c>
      <c r="M13" s="7" t="s">
        <v>255</v>
      </c>
      <c r="N13" s="26">
        <f t="shared" si="0"/>
        <v>16.080000000000002</v>
      </c>
      <c r="O13" s="27">
        <f t="shared" si="1"/>
        <v>124.13760000000002</v>
      </c>
      <c r="P13" s="31"/>
    </row>
    <row r="14" spans="1:16" x14ac:dyDescent="0.25">
      <c r="A14" s="5" t="s">
        <v>221</v>
      </c>
      <c r="B14" s="19">
        <v>14.1</v>
      </c>
      <c r="C14" s="8" t="s">
        <v>255</v>
      </c>
      <c r="D14" s="15">
        <v>14.97</v>
      </c>
      <c r="E14" s="8" t="s">
        <v>255</v>
      </c>
      <c r="F14" s="15">
        <v>16.850000000000001</v>
      </c>
      <c r="G14" s="8" t="s">
        <v>255</v>
      </c>
      <c r="H14" s="15">
        <v>17.97</v>
      </c>
      <c r="I14" s="8" t="s">
        <v>255</v>
      </c>
      <c r="J14" s="15">
        <v>16.64</v>
      </c>
      <c r="K14" s="8" t="s">
        <v>255</v>
      </c>
      <c r="L14" s="15">
        <v>19.48</v>
      </c>
      <c r="M14" s="8" t="s">
        <v>255</v>
      </c>
      <c r="N14" s="26">
        <f t="shared" si="0"/>
        <v>16.668333333333333</v>
      </c>
      <c r="O14" s="27">
        <f t="shared" si="1"/>
        <v>128.67953333333335</v>
      </c>
      <c r="P14" s="31"/>
    </row>
    <row r="15" spans="1:16" x14ac:dyDescent="0.25">
      <c r="A15" s="5" t="s">
        <v>222</v>
      </c>
      <c r="B15" s="14">
        <v>14.05</v>
      </c>
      <c r="C15" s="7" t="s">
        <v>255</v>
      </c>
      <c r="D15" s="14">
        <v>15.13</v>
      </c>
      <c r="E15" s="7" t="s">
        <v>255</v>
      </c>
      <c r="F15" s="14">
        <v>16.84</v>
      </c>
      <c r="G15" s="7" t="s">
        <v>255</v>
      </c>
      <c r="H15" s="14">
        <v>16.690000000000001</v>
      </c>
      <c r="I15" s="7" t="s">
        <v>255</v>
      </c>
      <c r="J15" s="14">
        <v>17.21</v>
      </c>
      <c r="K15" s="7" t="s">
        <v>255</v>
      </c>
      <c r="L15" s="14">
        <v>21.96</v>
      </c>
      <c r="M15" s="7" t="s">
        <v>255</v>
      </c>
      <c r="N15" s="26">
        <f t="shared" si="0"/>
        <v>16.98</v>
      </c>
      <c r="O15" s="28">
        <f t="shared" si="1"/>
        <v>131.0856</v>
      </c>
      <c r="P15" s="31" t="s">
        <v>375</v>
      </c>
    </row>
    <row r="16" spans="1:16" x14ac:dyDescent="0.25">
      <c r="A16" s="5" t="s">
        <v>223</v>
      </c>
      <c r="B16" s="15">
        <v>14.64</v>
      </c>
      <c r="C16" s="8" t="s">
        <v>255</v>
      </c>
      <c r="D16" s="19">
        <v>15.5</v>
      </c>
      <c r="E16" s="8" t="s">
        <v>255</v>
      </c>
      <c r="F16" s="15">
        <v>16.41</v>
      </c>
      <c r="G16" s="8" t="s">
        <v>255</v>
      </c>
      <c r="H16" s="15">
        <v>16.79</v>
      </c>
      <c r="I16" s="8" t="s">
        <v>255</v>
      </c>
      <c r="J16" s="15">
        <v>16.78</v>
      </c>
      <c r="K16" s="8" t="s">
        <v>255</v>
      </c>
      <c r="L16" s="19">
        <v>21.1</v>
      </c>
      <c r="M16" s="8" t="s">
        <v>255</v>
      </c>
      <c r="N16" s="26">
        <f t="shared" si="0"/>
        <v>16.87</v>
      </c>
      <c r="O16" s="27">
        <f t="shared" si="1"/>
        <v>130.2364</v>
      </c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18.52</v>
      </c>
      <c r="C18" s="8" t="s">
        <v>255</v>
      </c>
      <c r="D18" s="15">
        <v>18.84</v>
      </c>
      <c r="E18" s="8" t="s">
        <v>255</v>
      </c>
      <c r="F18" s="15">
        <v>18.45</v>
      </c>
      <c r="G18" s="8" t="s">
        <v>255</v>
      </c>
      <c r="H18" s="15">
        <v>19.079999999999998</v>
      </c>
      <c r="I18" s="8" t="s">
        <v>255</v>
      </c>
      <c r="J18" s="15">
        <v>19.77</v>
      </c>
      <c r="K18" s="8" t="s">
        <v>255</v>
      </c>
      <c r="L18" s="15">
        <v>23.27</v>
      </c>
      <c r="M18" s="8" t="s">
        <v>255</v>
      </c>
      <c r="N18" s="26">
        <f t="shared" si="0"/>
        <v>19.654999999999998</v>
      </c>
      <c r="O18" s="27">
        <f t="shared" si="1"/>
        <v>151.73659999999998</v>
      </c>
      <c r="P18" s="31"/>
    </row>
    <row r="19" spans="1:16" x14ac:dyDescent="0.25">
      <c r="A19" s="5" t="s">
        <v>226</v>
      </c>
      <c r="B19" s="14">
        <v>15.73</v>
      </c>
      <c r="C19" s="7" t="s">
        <v>255</v>
      </c>
      <c r="D19" s="14">
        <v>17.64</v>
      </c>
      <c r="E19" s="7" t="s">
        <v>255</v>
      </c>
      <c r="F19" s="14">
        <v>18.29</v>
      </c>
      <c r="G19" s="7" t="s">
        <v>255</v>
      </c>
      <c r="H19" s="14">
        <v>18.66</v>
      </c>
      <c r="I19" s="7" t="s">
        <v>255</v>
      </c>
      <c r="J19" s="14">
        <v>18.57</v>
      </c>
      <c r="K19" s="7" t="s">
        <v>255</v>
      </c>
      <c r="L19" s="14">
        <v>23.64</v>
      </c>
      <c r="M19" s="7" t="s">
        <v>255</v>
      </c>
      <c r="N19" s="26">
        <f t="shared" si="0"/>
        <v>18.755000000000003</v>
      </c>
      <c r="O19" s="27">
        <f t="shared" si="1"/>
        <v>144.78860000000003</v>
      </c>
      <c r="P19" s="31"/>
    </row>
    <row r="20" spans="1:16" x14ac:dyDescent="0.25">
      <c r="A20" s="5" t="s">
        <v>227</v>
      </c>
      <c r="B20" s="19">
        <v>20.100000000000001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>
        <f t="shared" si="0"/>
        <v>20.100000000000001</v>
      </c>
      <c r="O20" s="28">
        <f t="shared" si="1"/>
        <v>155.172</v>
      </c>
      <c r="P20" s="31" t="s">
        <v>376</v>
      </c>
    </row>
    <row r="21" spans="1:16" x14ac:dyDescent="0.25">
      <c r="A21" s="5" t="s">
        <v>228</v>
      </c>
      <c r="B21" s="14">
        <v>12.19</v>
      </c>
      <c r="C21" s="7" t="s">
        <v>255</v>
      </c>
      <c r="D21" s="14">
        <v>13.89</v>
      </c>
      <c r="E21" s="7" t="s">
        <v>255</v>
      </c>
      <c r="F21" s="14">
        <v>14.61</v>
      </c>
      <c r="G21" s="7" t="s">
        <v>255</v>
      </c>
      <c r="H21" s="14">
        <v>14.99</v>
      </c>
      <c r="I21" s="7" t="s">
        <v>255</v>
      </c>
      <c r="J21" s="14">
        <v>13.94</v>
      </c>
      <c r="K21" s="7" t="s">
        <v>255</v>
      </c>
      <c r="L21" s="14">
        <v>18.149999999999999</v>
      </c>
      <c r="M21" s="7" t="s">
        <v>255</v>
      </c>
      <c r="N21" s="26">
        <f t="shared" si="0"/>
        <v>14.628333333333336</v>
      </c>
      <c r="O21" s="27">
        <f t="shared" si="1"/>
        <v>112.93073333333336</v>
      </c>
      <c r="P21" s="31"/>
    </row>
    <row r="22" spans="1:16" x14ac:dyDescent="0.25">
      <c r="A22" s="5" t="s">
        <v>229</v>
      </c>
      <c r="B22" s="15">
        <v>17.82</v>
      </c>
      <c r="C22" s="8" t="s">
        <v>255</v>
      </c>
      <c r="D22" s="15">
        <v>18.77</v>
      </c>
      <c r="E22" s="8" t="s">
        <v>255</v>
      </c>
      <c r="F22" s="15">
        <v>19.82</v>
      </c>
      <c r="G22" s="8" t="s">
        <v>255</v>
      </c>
      <c r="H22" s="15">
        <v>19.940000000000001</v>
      </c>
      <c r="I22" s="8" t="s">
        <v>255</v>
      </c>
      <c r="J22" s="15">
        <v>19.809999999999999</v>
      </c>
      <c r="K22" s="8" t="s">
        <v>255</v>
      </c>
      <c r="L22" s="8" t="s">
        <v>257</v>
      </c>
      <c r="M22" s="8" t="s">
        <v>255</v>
      </c>
      <c r="N22" s="26">
        <f t="shared" si="0"/>
        <v>19.232000000000003</v>
      </c>
      <c r="O22" s="27">
        <f t="shared" si="1"/>
        <v>148.47104000000004</v>
      </c>
      <c r="P22" s="31"/>
    </row>
    <row r="23" spans="1:16" x14ac:dyDescent="0.25">
      <c r="A23" s="5" t="s">
        <v>230</v>
      </c>
      <c r="B23" s="14">
        <v>13.46</v>
      </c>
      <c r="C23" s="7" t="s">
        <v>255</v>
      </c>
      <c r="D23" s="14">
        <v>14.82</v>
      </c>
      <c r="E23" s="7" t="s">
        <v>255</v>
      </c>
      <c r="F23" s="14">
        <v>17.170000000000002</v>
      </c>
      <c r="G23" s="7" t="s">
        <v>255</v>
      </c>
      <c r="H23" s="14">
        <v>16.28</v>
      </c>
      <c r="I23" s="7" t="s">
        <v>255</v>
      </c>
      <c r="J23" s="14">
        <v>17.04</v>
      </c>
      <c r="K23" s="7" t="s">
        <v>255</v>
      </c>
      <c r="L23" s="14">
        <v>19.75</v>
      </c>
      <c r="M23" s="7" t="s">
        <v>255</v>
      </c>
      <c r="N23" s="26">
        <f t="shared" si="0"/>
        <v>16.420000000000002</v>
      </c>
      <c r="O23" s="27">
        <f t="shared" si="1"/>
        <v>126.76240000000001</v>
      </c>
      <c r="P23" s="31"/>
    </row>
    <row r="24" spans="1:16" x14ac:dyDescent="0.25">
      <c r="A24" s="5" t="s">
        <v>231</v>
      </c>
      <c r="B24" s="19">
        <v>14.5</v>
      </c>
      <c r="C24" s="8" t="s">
        <v>255</v>
      </c>
      <c r="D24" s="15">
        <v>15.49</v>
      </c>
      <c r="E24" s="8" t="s">
        <v>255</v>
      </c>
      <c r="F24" s="15">
        <v>17.16</v>
      </c>
      <c r="G24" s="8" t="s">
        <v>255</v>
      </c>
      <c r="H24" s="15">
        <v>16.25</v>
      </c>
      <c r="I24" s="8" t="s">
        <v>255</v>
      </c>
      <c r="J24" s="15">
        <v>16.73</v>
      </c>
      <c r="K24" s="8" t="s">
        <v>255</v>
      </c>
      <c r="L24" s="15">
        <v>20.16</v>
      </c>
      <c r="M24" s="8" t="s">
        <v>255</v>
      </c>
      <c r="N24" s="26">
        <f t="shared" si="0"/>
        <v>16.715</v>
      </c>
      <c r="O24" s="27">
        <f t="shared" si="1"/>
        <v>129.03980000000001</v>
      </c>
      <c r="P24" s="31"/>
    </row>
    <row r="25" spans="1:16" x14ac:dyDescent="0.25">
      <c r="A25" s="5" t="s">
        <v>232</v>
      </c>
      <c r="B25" s="14">
        <v>14.35</v>
      </c>
      <c r="C25" s="7" t="s">
        <v>255</v>
      </c>
      <c r="D25" s="18">
        <v>15</v>
      </c>
      <c r="E25" s="7" t="s">
        <v>255</v>
      </c>
      <c r="F25" s="14">
        <v>17.93</v>
      </c>
      <c r="G25" s="7" t="s">
        <v>255</v>
      </c>
      <c r="H25" s="14">
        <v>15.82</v>
      </c>
      <c r="I25" s="7" t="s">
        <v>255</v>
      </c>
      <c r="J25" s="14">
        <v>17.18</v>
      </c>
      <c r="K25" s="7" t="s">
        <v>255</v>
      </c>
      <c r="L25" s="7" t="s">
        <v>257</v>
      </c>
      <c r="M25" s="7" t="s">
        <v>258</v>
      </c>
      <c r="N25" s="26">
        <f t="shared" si="0"/>
        <v>16.056000000000001</v>
      </c>
      <c r="O25" s="27">
        <f t="shared" si="1"/>
        <v>123.95232000000001</v>
      </c>
      <c r="P25" s="31"/>
    </row>
    <row r="26" spans="1:16" x14ac:dyDescent="0.25">
      <c r="A26" s="5" t="s">
        <v>233</v>
      </c>
      <c r="B26" s="15">
        <v>12.77</v>
      </c>
      <c r="C26" s="8" t="s">
        <v>255</v>
      </c>
      <c r="D26" s="15">
        <v>14.02</v>
      </c>
      <c r="E26" s="8" t="s">
        <v>255</v>
      </c>
      <c r="F26" s="15">
        <v>15.27</v>
      </c>
      <c r="G26" s="8" t="s">
        <v>255</v>
      </c>
      <c r="H26" s="15">
        <v>15.47</v>
      </c>
      <c r="I26" s="8" t="s">
        <v>255</v>
      </c>
      <c r="J26" s="15">
        <v>15.35</v>
      </c>
      <c r="K26" s="8" t="s">
        <v>255</v>
      </c>
      <c r="L26" s="15">
        <v>19.989999999999998</v>
      </c>
      <c r="M26" s="8" t="s">
        <v>255</v>
      </c>
      <c r="N26" s="26">
        <f t="shared" si="0"/>
        <v>15.478333333333332</v>
      </c>
      <c r="O26" s="27">
        <f t="shared" si="1"/>
        <v>119.49273333333332</v>
      </c>
      <c r="P26" s="31"/>
    </row>
    <row r="27" spans="1:16" x14ac:dyDescent="0.25">
      <c r="A27" s="5" t="s">
        <v>234</v>
      </c>
      <c r="B27" s="18">
        <v>14.9</v>
      </c>
      <c r="C27" s="7" t="s">
        <v>255</v>
      </c>
      <c r="D27" s="14">
        <v>15.25</v>
      </c>
      <c r="E27" s="7" t="s">
        <v>255</v>
      </c>
      <c r="F27" s="18">
        <v>19.399999999999999</v>
      </c>
      <c r="G27" s="7" t="s">
        <v>255</v>
      </c>
      <c r="H27" s="18">
        <v>16.2</v>
      </c>
      <c r="I27" s="7" t="s">
        <v>255</v>
      </c>
      <c r="J27" s="18">
        <v>18.399999999999999</v>
      </c>
      <c r="K27" s="7" t="s">
        <v>255</v>
      </c>
      <c r="L27" s="14">
        <v>24.35</v>
      </c>
      <c r="M27" s="7" t="s">
        <v>255</v>
      </c>
      <c r="N27" s="26">
        <f t="shared" si="0"/>
        <v>18.083333333333332</v>
      </c>
      <c r="O27" s="27">
        <f t="shared" si="1"/>
        <v>139.60333333333332</v>
      </c>
      <c r="P27" s="31"/>
    </row>
    <row r="28" spans="1:16" x14ac:dyDescent="0.25">
      <c r="A28" s="5" t="s">
        <v>235</v>
      </c>
      <c r="B28" s="15">
        <v>11.55</v>
      </c>
      <c r="C28" s="8" t="s">
        <v>255</v>
      </c>
      <c r="D28" s="15">
        <v>14.46</v>
      </c>
      <c r="E28" s="8" t="s">
        <v>255</v>
      </c>
      <c r="F28" s="15">
        <v>15.41</v>
      </c>
      <c r="G28" s="8" t="s">
        <v>255</v>
      </c>
      <c r="H28" s="15">
        <v>14.63</v>
      </c>
      <c r="I28" s="8" t="s">
        <v>255</v>
      </c>
      <c r="J28" s="15">
        <v>14.88</v>
      </c>
      <c r="K28" s="8" t="s">
        <v>255</v>
      </c>
      <c r="L28" s="15">
        <v>17.45</v>
      </c>
      <c r="M28" s="8" t="s">
        <v>259</v>
      </c>
      <c r="N28" s="26">
        <f t="shared" si="0"/>
        <v>14.730000000000002</v>
      </c>
      <c r="O28" s="27">
        <f t="shared" si="1"/>
        <v>113.71560000000002</v>
      </c>
      <c r="P28" s="31"/>
    </row>
    <row r="29" spans="1:16" x14ac:dyDescent="0.25">
      <c r="A29" s="5" t="s">
        <v>236</v>
      </c>
      <c r="B29" s="14">
        <v>14.23</v>
      </c>
      <c r="C29" s="7" t="s">
        <v>255</v>
      </c>
      <c r="D29" s="14">
        <v>15.62</v>
      </c>
      <c r="E29" s="7" t="s">
        <v>255</v>
      </c>
      <c r="F29" s="14">
        <v>17.04</v>
      </c>
      <c r="G29" s="7" t="s">
        <v>255</v>
      </c>
      <c r="H29" s="14">
        <v>16.809999999999999</v>
      </c>
      <c r="I29" s="7" t="s">
        <v>259</v>
      </c>
      <c r="J29" s="14">
        <v>16.850000000000001</v>
      </c>
      <c r="K29" s="7" t="s">
        <v>259</v>
      </c>
      <c r="L29" s="18">
        <v>21.2</v>
      </c>
      <c r="M29" s="7" t="s">
        <v>259</v>
      </c>
      <c r="N29" s="26">
        <f t="shared" si="0"/>
        <v>16.958333333333336</v>
      </c>
      <c r="O29" s="27">
        <f t="shared" si="1"/>
        <v>130.91833333333335</v>
      </c>
      <c r="P29" s="31"/>
    </row>
    <row r="30" spans="1:16" x14ac:dyDescent="0.25">
      <c r="A30" s="5" t="s">
        <v>237</v>
      </c>
      <c r="B30" s="15">
        <v>17.059999999999999</v>
      </c>
      <c r="C30" s="8" t="s">
        <v>255</v>
      </c>
      <c r="D30" s="15">
        <v>17.82</v>
      </c>
      <c r="E30" s="8" t="s">
        <v>255</v>
      </c>
      <c r="F30" s="15">
        <v>18.45</v>
      </c>
      <c r="G30" s="8" t="s">
        <v>255</v>
      </c>
      <c r="H30" s="15">
        <v>20.72</v>
      </c>
      <c r="I30" s="8" t="s">
        <v>255</v>
      </c>
      <c r="J30" s="15">
        <v>20.04</v>
      </c>
      <c r="K30" s="8" t="s">
        <v>255</v>
      </c>
      <c r="L30" s="15">
        <v>23.28</v>
      </c>
      <c r="M30" s="8" t="s">
        <v>255</v>
      </c>
      <c r="N30" s="26">
        <f t="shared" si="0"/>
        <v>19.561666666666667</v>
      </c>
      <c r="O30" s="27">
        <f t="shared" si="1"/>
        <v>151.01606666666666</v>
      </c>
      <c r="P30" s="31"/>
    </row>
    <row r="31" spans="1:16" x14ac:dyDescent="0.25">
      <c r="A31" s="5" t="s">
        <v>238</v>
      </c>
      <c r="B31" s="14">
        <v>14.03</v>
      </c>
      <c r="C31" s="7" t="s">
        <v>255</v>
      </c>
      <c r="D31" s="14">
        <v>14.23</v>
      </c>
      <c r="E31" s="7" t="s">
        <v>255</v>
      </c>
      <c r="F31" s="14">
        <v>14.61</v>
      </c>
      <c r="G31" s="7" t="s">
        <v>255</v>
      </c>
      <c r="H31" s="14">
        <v>15.38</v>
      </c>
      <c r="I31" s="7" t="s">
        <v>255</v>
      </c>
      <c r="J31" s="14">
        <v>16.329999999999998</v>
      </c>
      <c r="K31" s="7" t="s">
        <v>255</v>
      </c>
      <c r="L31" s="14">
        <v>19.510000000000002</v>
      </c>
      <c r="M31" s="7" t="s">
        <v>255</v>
      </c>
      <c r="N31" s="26">
        <f t="shared" si="0"/>
        <v>15.681666666666667</v>
      </c>
      <c r="O31" s="27">
        <f t="shared" si="1"/>
        <v>121.06246666666667</v>
      </c>
      <c r="P31" s="31"/>
    </row>
    <row r="32" spans="1:16" x14ac:dyDescent="0.25">
      <c r="A32" s="5" t="s">
        <v>239</v>
      </c>
      <c r="B32" s="15">
        <v>13.38</v>
      </c>
      <c r="C32" s="8" t="s">
        <v>255</v>
      </c>
      <c r="D32" s="19">
        <v>15.4</v>
      </c>
      <c r="E32" s="8" t="s">
        <v>255</v>
      </c>
      <c r="F32" s="15">
        <v>15.94</v>
      </c>
      <c r="G32" s="8" t="s">
        <v>255</v>
      </c>
      <c r="H32" s="15">
        <v>16.32</v>
      </c>
      <c r="I32" s="8" t="s">
        <v>255</v>
      </c>
      <c r="J32" s="15">
        <v>14.82</v>
      </c>
      <c r="K32" s="8" t="s">
        <v>255</v>
      </c>
      <c r="L32" s="15">
        <v>18.78</v>
      </c>
      <c r="M32" s="8" t="s">
        <v>255</v>
      </c>
      <c r="N32" s="26">
        <f t="shared" si="0"/>
        <v>15.773333333333333</v>
      </c>
      <c r="O32" s="27">
        <f t="shared" si="1"/>
        <v>121.77013333333333</v>
      </c>
      <c r="P32" s="31"/>
    </row>
    <row r="33" spans="1:16" x14ac:dyDescent="0.25">
      <c r="A33" s="5" t="s">
        <v>240</v>
      </c>
      <c r="B33" s="14">
        <v>12.29</v>
      </c>
      <c r="C33" s="7" t="s">
        <v>255</v>
      </c>
      <c r="D33" s="14">
        <v>13.98</v>
      </c>
      <c r="E33" s="7" t="s">
        <v>255</v>
      </c>
      <c r="F33" s="14">
        <v>15.12</v>
      </c>
      <c r="G33" s="7" t="s">
        <v>255</v>
      </c>
      <c r="H33" s="14">
        <v>15.31</v>
      </c>
      <c r="I33" s="7" t="s">
        <v>255</v>
      </c>
      <c r="J33" s="14">
        <v>14.78</v>
      </c>
      <c r="K33" s="7" t="s">
        <v>255</v>
      </c>
      <c r="L33" s="14">
        <v>18.52</v>
      </c>
      <c r="M33" s="7" t="s">
        <v>255</v>
      </c>
      <c r="N33" s="26">
        <f t="shared" si="0"/>
        <v>15</v>
      </c>
      <c r="O33" s="27">
        <f t="shared" si="1"/>
        <v>115.8</v>
      </c>
      <c r="P33" s="31"/>
    </row>
    <row r="34" spans="1:16" x14ac:dyDescent="0.25">
      <c r="A34" s="5" t="s">
        <v>241</v>
      </c>
      <c r="B34" s="15">
        <v>15.14</v>
      </c>
      <c r="C34" s="8" t="s">
        <v>255</v>
      </c>
      <c r="D34" s="15">
        <v>15.91</v>
      </c>
      <c r="E34" s="8" t="s">
        <v>255</v>
      </c>
      <c r="F34" s="15">
        <v>19.98</v>
      </c>
      <c r="G34" s="8" t="s">
        <v>255</v>
      </c>
      <c r="H34" s="19">
        <v>18.399999999999999</v>
      </c>
      <c r="I34" s="8" t="s">
        <v>255</v>
      </c>
      <c r="J34" s="15">
        <v>17.05</v>
      </c>
      <c r="K34" s="8" t="s">
        <v>255</v>
      </c>
      <c r="L34" s="15">
        <v>21.55</v>
      </c>
      <c r="M34" s="8" t="s">
        <v>255</v>
      </c>
      <c r="N34" s="26">
        <f t="shared" si="0"/>
        <v>18.004999999999999</v>
      </c>
      <c r="O34" s="27">
        <f t="shared" si="1"/>
        <v>138.99860000000001</v>
      </c>
      <c r="P34" s="31"/>
    </row>
    <row r="35" spans="1:16" x14ac:dyDescent="0.25">
      <c r="A35" s="5" t="s">
        <v>242</v>
      </c>
      <c r="B35" s="14">
        <v>13.54</v>
      </c>
      <c r="C35" s="7" t="s">
        <v>255</v>
      </c>
      <c r="D35" s="14">
        <v>13.88</v>
      </c>
      <c r="E35" s="7" t="s">
        <v>255</v>
      </c>
      <c r="F35" s="14">
        <v>18.43</v>
      </c>
      <c r="G35" s="7" t="s">
        <v>255</v>
      </c>
      <c r="H35" s="14">
        <v>13.91</v>
      </c>
      <c r="I35" s="7" t="s">
        <v>255</v>
      </c>
      <c r="J35" s="14">
        <v>14.78</v>
      </c>
      <c r="K35" s="7" t="s">
        <v>255</v>
      </c>
      <c r="L35" s="14">
        <v>20.09</v>
      </c>
      <c r="M35" s="7" t="s">
        <v>255</v>
      </c>
      <c r="N35" s="26">
        <f t="shared" si="0"/>
        <v>15.771666666666668</v>
      </c>
      <c r="O35" s="27">
        <f t="shared" si="1"/>
        <v>121.75726666666668</v>
      </c>
      <c r="P35" s="31"/>
    </row>
    <row r="36" spans="1:16" x14ac:dyDescent="0.25">
      <c r="A36" s="5" t="s">
        <v>243</v>
      </c>
      <c r="B36" s="15">
        <v>14.68</v>
      </c>
      <c r="C36" s="8" t="s">
        <v>255</v>
      </c>
      <c r="D36" s="15">
        <v>16.62</v>
      </c>
      <c r="E36" s="8" t="s">
        <v>255</v>
      </c>
      <c r="F36" s="15">
        <v>18.489999999999998</v>
      </c>
      <c r="G36" s="8" t="s">
        <v>255</v>
      </c>
      <c r="H36" s="15">
        <v>18.11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0"/>
        <v>16.975000000000001</v>
      </c>
      <c r="O36" s="33">
        <f t="shared" si="1"/>
        <v>131.04700000000003</v>
      </c>
      <c r="P36" s="31" t="s">
        <v>377</v>
      </c>
    </row>
    <row r="37" spans="1:16" ht="11.45" customHeight="1" x14ac:dyDescent="0.25">
      <c r="N37" s="29">
        <f>AVERAGEIF(N11:N36,"&gt;0")</f>
        <v>16.925986666666667</v>
      </c>
      <c r="O37" s="30">
        <f>AVERAGEIF(O11:O36,"&gt;0")</f>
        <v>130.66861706666668</v>
      </c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  <row r="40" spans="1:16" x14ac:dyDescent="0.25">
      <c r="A40" s="1" t="s">
        <v>262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P39"/>
  <sheetViews>
    <sheetView workbookViewId="0">
      <pane xSplit="1" ySplit="10" topLeftCell="B11" activePane="bottomRight" state="frozen"/>
      <selection pane="topRight"/>
      <selection pane="bottomLeft"/>
      <selection pane="bottomRight" activeCell="N6" sqref="N6:P37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298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72</v>
      </c>
      <c r="N7" s="25">
        <v>0.433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64.86</v>
      </c>
      <c r="C11" s="7" t="s">
        <v>255</v>
      </c>
      <c r="D11" s="14">
        <v>37.020000000000003</v>
      </c>
      <c r="E11" s="7" t="s">
        <v>255</v>
      </c>
      <c r="F11" s="14">
        <v>49.21</v>
      </c>
      <c r="G11" s="7" t="s">
        <v>255</v>
      </c>
      <c r="H11" s="14">
        <v>69.569999999999993</v>
      </c>
      <c r="I11" s="7" t="s">
        <v>255</v>
      </c>
      <c r="J11" s="14">
        <v>40.79</v>
      </c>
      <c r="K11" s="7" t="s">
        <v>255</v>
      </c>
      <c r="L11" s="14">
        <v>46.25</v>
      </c>
      <c r="M11" s="7" t="s">
        <v>255</v>
      </c>
      <c r="N11" s="26">
        <f>AVERAGEIF(B11:M11,"&gt;0")</f>
        <v>51.283333333333331</v>
      </c>
      <c r="O11" s="27">
        <f>N11*N$7*10</f>
        <v>222.05683333333332</v>
      </c>
      <c r="P11" s="31"/>
    </row>
    <row r="12" spans="1:16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  <c r="N12" s="26"/>
      <c r="O12" s="27"/>
      <c r="P12" s="31"/>
    </row>
    <row r="13" spans="1:16" x14ac:dyDescent="0.25">
      <c r="A13" s="5" t="s">
        <v>220</v>
      </c>
      <c r="B13" s="14">
        <v>28.37</v>
      </c>
      <c r="C13" s="7" t="s">
        <v>255</v>
      </c>
      <c r="D13" s="14">
        <v>28.15</v>
      </c>
      <c r="E13" s="7" t="s">
        <v>255</v>
      </c>
      <c r="F13" s="14">
        <v>32.67</v>
      </c>
      <c r="G13" s="7" t="s">
        <v>255</v>
      </c>
      <c r="H13" s="14">
        <v>37.049999999999997</v>
      </c>
      <c r="I13" s="7" t="s">
        <v>255</v>
      </c>
      <c r="J13" s="18">
        <v>28.5</v>
      </c>
      <c r="K13" s="7" t="s">
        <v>255</v>
      </c>
      <c r="L13" s="14">
        <v>35.450000000000003</v>
      </c>
      <c r="M13" s="7" t="s">
        <v>255</v>
      </c>
      <c r="N13" s="26">
        <f t="shared" ref="N12:N36" si="0">AVERAGEIF(B13:M13,"&gt;0")</f>
        <v>31.698333333333334</v>
      </c>
      <c r="O13" s="27">
        <f t="shared" ref="O12:O36" si="1">N13*N$7*10</f>
        <v>137.25378333333333</v>
      </c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14">
        <v>34.770000000000003</v>
      </c>
      <c r="C15" s="7" t="s">
        <v>255</v>
      </c>
      <c r="D15" s="14">
        <v>24.79</v>
      </c>
      <c r="E15" s="7" t="s">
        <v>255</v>
      </c>
      <c r="F15" s="14">
        <v>32.92</v>
      </c>
      <c r="G15" s="7" t="s">
        <v>255</v>
      </c>
      <c r="H15" s="14">
        <v>31.45</v>
      </c>
      <c r="I15" s="7" t="s">
        <v>255</v>
      </c>
      <c r="J15" s="18">
        <v>16.600000000000001</v>
      </c>
      <c r="K15" s="7" t="s">
        <v>255</v>
      </c>
      <c r="L15" s="14">
        <v>27.69</v>
      </c>
      <c r="M15" s="7" t="s">
        <v>255</v>
      </c>
      <c r="N15" s="26">
        <f t="shared" si="0"/>
        <v>28.036666666666665</v>
      </c>
      <c r="O15" s="28">
        <f t="shared" si="1"/>
        <v>121.39876666666666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  <c r="N18" s="26"/>
      <c r="O18" s="27"/>
      <c r="P18" s="31"/>
    </row>
    <row r="19" spans="1:16" x14ac:dyDescent="0.25">
      <c r="A19" s="5" t="s">
        <v>226</v>
      </c>
      <c r="B19" s="18">
        <v>36.9</v>
      </c>
      <c r="C19" s="7" t="s">
        <v>255</v>
      </c>
      <c r="D19" s="14">
        <v>38.26</v>
      </c>
      <c r="E19" s="7" t="s">
        <v>255</v>
      </c>
      <c r="F19" s="14">
        <v>40.18</v>
      </c>
      <c r="G19" s="7" t="s">
        <v>255</v>
      </c>
      <c r="H19" s="14">
        <v>35.840000000000003</v>
      </c>
      <c r="I19" s="7" t="s">
        <v>255</v>
      </c>
      <c r="J19" s="14">
        <v>41.45</v>
      </c>
      <c r="K19" s="7" t="s">
        <v>255</v>
      </c>
      <c r="L19" s="7" t="s">
        <v>257</v>
      </c>
      <c r="M19" s="7" t="s">
        <v>255</v>
      </c>
      <c r="N19" s="26">
        <f t="shared" si="0"/>
        <v>38.525999999999996</v>
      </c>
      <c r="O19" s="27">
        <f t="shared" si="1"/>
        <v>166.81757999999999</v>
      </c>
      <c r="P19" s="31"/>
    </row>
    <row r="20" spans="1:16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8">
        <v>22.4</v>
      </c>
      <c r="C21" s="7" t="s">
        <v>255</v>
      </c>
      <c r="D21" s="14">
        <v>29.16</v>
      </c>
      <c r="E21" s="7" t="s">
        <v>255</v>
      </c>
      <c r="F21" s="14">
        <v>28.01</v>
      </c>
      <c r="G21" s="7" t="s">
        <v>255</v>
      </c>
      <c r="H21" s="14">
        <v>41.19</v>
      </c>
      <c r="I21" s="7" t="s">
        <v>255</v>
      </c>
      <c r="J21" s="14">
        <v>25.93</v>
      </c>
      <c r="K21" s="7" t="s">
        <v>255</v>
      </c>
      <c r="L21" s="14">
        <v>33.35</v>
      </c>
      <c r="M21" s="7" t="s">
        <v>255</v>
      </c>
      <c r="N21" s="26">
        <f t="shared" si="0"/>
        <v>30.006666666666664</v>
      </c>
      <c r="O21" s="27">
        <f t="shared" si="1"/>
        <v>129.92886666666666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15">
        <v>29.27</v>
      </c>
      <c r="C24" s="8" t="s">
        <v>255</v>
      </c>
      <c r="D24" s="15">
        <v>26.18</v>
      </c>
      <c r="E24" s="8" t="s">
        <v>255</v>
      </c>
      <c r="F24" s="15">
        <v>27.81</v>
      </c>
      <c r="G24" s="8" t="s">
        <v>255</v>
      </c>
      <c r="H24" s="15">
        <v>40.909999999999997</v>
      </c>
      <c r="I24" s="8" t="s">
        <v>255</v>
      </c>
      <c r="J24" s="15">
        <v>33.71</v>
      </c>
      <c r="K24" s="8" t="s">
        <v>255</v>
      </c>
      <c r="L24" s="15">
        <v>37.380000000000003</v>
      </c>
      <c r="M24" s="8" t="s">
        <v>255</v>
      </c>
      <c r="N24" s="26">
        <f t="shared" si="0"/>
        <v>32.543333333333329</v>
      </c>
      <c r="O24" s="27">
        <f t="shared" si="1"/>
        <v>140.91263333333333</v>
      </c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15">
        <v>30.57</v>
      </c>
      <c r="C26" s="8" t="s">
        <v>255</v>
      </c>
      <c r="D26" s="15">
        <v>29.86</v>
      </c>
      <c r="E26" s="8" t="s">
        <v>255</v>
      </c>
      <c r="F26" s="15">
        <v>31.04</v>
      </c>
      <c r="G26" s="8" t="s">
        <v>255</v>
      </c>
      <c r="H26" s="15">
        <v>46.35</v>
      </c>
      <c r="I26" s="8" t="s">
        <v>255</v>
      </c>
      <c r="J26" s="15">
        <v>30.95</v>
      </c>
      <c r="K26" s="8" t="s">
        <v>255</v>
      </c>
      <c r="L26" s="15">
        <v>38.49</v>
      </c>
      <c r="M26" s="8" t="s">
        <v>255</v>
      </c>
      <c r="N26" s="26">
        <f t="shared" si="0"/>
        <v>34.543333333333329</v>
      </c>
      <c r="O26" s="27">
        <f t="shared" si="1"/>
        <v>149.57263333333333</v>
      </c>
      <c r="P26" s="31"/>
    </row>
    <row r="27" spans="1:16" x14ac:dyDescent="0.25">
      <c r="A27" s="5" t="s">
        <v>234</v>
      </c>
      <c r="B27" s="18">
        <v>43.3</v>
      </c>
      <c r="C27" s="7" t="s">
        <v>255</v>
      </c>
      <c r="D27" s="18">
        <v>39.799999999999997</v>
      </c>
      <c r="E27" s="7" t="s">
        <v>255</v>
      </c>
      <c r="F27" s="18">
        <v>26.5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>
        <f t="shared" si="0"/>
        <v>36.533333333333331</v>
      </c>
      <c r="O27" s="27">
        <f t="shared" si="1"/>
        <v>158.18933333333331</v>
      </c>
      <c r="P27" s="31"/>
    </row>
    <row r="28" spans="1:16" x14ac:dyDescent="0.25">
      <c r="A28" s="5" t="s">
        <v>235</v>
      </c>
      <c r="B28" s="15">
        <v>30.63</v>
      </c>
      <c r="C28" s="8" t="s">
        <v>255</v>
      </c>
      <c r="D28" s="15">
        <v>31.71</v>
      </c>
      <c r="E28" s="8" t="s">
        <v>255</v>
      </c>
      <c r="F28" s="15">
        <v>30.69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>
        <f t="shared" si="0"/>
        <v>31.01</v>
      </c>
      <c r="O28" s="27">
        <f t="shared" si="1"/>
        <v>134.27330000000001</v>
      </c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  <c r="N29" s="26"/>
      <c r="O29" s="27"/>
      <c r="P29" s="31"/>
    </row>
    <row r="30" spans="1:16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  <c r="N30" s="26"/>
      <c r="O30" s="27"/>
      <c r="P30" s="31"/>
    </row>
    <row r="31" spans="1:16" x14ac:dyDescent="0.25">
      <c r="A31" s="5" t="s">
        <v>238</v>
      </c>
      <c r="B31" s="14">
        <v>63.69</v>
      </c>
      <c r="C31" s="7" t="s">
        <v>255</v>
      </c>
      <c r="D31" s="18">
        <v>58</v>
      </c>
      <c r="E31" s="7" t="s">
        <v>255</v>
      </c>
      <c r="F31" s="14">
        <v>61.88</v>
      </c>
      <c r="G31" s="7" t="s">
        <v>255</v>
      </c>
      <c r="H31" s="14">
        <v>70.39</v>
      </c>
      <c r="I31" s="7" t="s">
        <v>255</v>
      </c>
      <c r="J31" s="14">
        <v>64.489999999999995</v>
      </c>
      <c r="K31" s="7" t="s">
        <v>255</v>
      </c>
      <c r="L31" s="14">
        <v>68.27</v>
      </c>
      <c r="M31" s="7" t="s">
        <v>255</v>
      </c>
      <c r="N31" s="26">
        <f t="shared" si="0"/>
        <v>64.453333333333333</v>
      </c>
      <c r="O31" s="27">
        <f t="shared" si="1"/>
        <v>279.08293333333336</v>
      </c>
      <c r="P31" s="31"/>
    </row>
    <row r="32" spans="1:16" x14ac:dyDescent="0.25">
      <c r="A32" s="5" t="s">
        <v>239</v>
      </c>
      <c r="B32" s="15">
        <v>24.87</v>
      </c>
      <c r="C32" s="8" t="s">
        <v>255</v>
      </c>
      <c r="D32" s="15">
        <v>32.92</v>
      </c>
      <c r="E32" s="8" t="s">
        <v>255</v>
      </c>
      <c r="F32" s="15">
        <v>37.72</v>
      </c>
      <c r="G32" s="8" t="s">
        <v>255</v>
      </c>
      <c r="H32" s="15">
        <v>42.84</v>
      </c>
      <c r="I32" s="8" t="s">
        <v>255</v>
      </c>
      <c r="J32" s="15">
        <v>33.15</v>
      </c>
      <c r="K32" s="8" t="s">
        <v>255</v>
      </c>
      <c r="L32" s="15">
        <v>30.39</v>
      </c>
      <c r="M32" s="8" t="s">
        <v>255</v>
      </c>
      <c r="N32" s="26">
        <f t="shared" si="0"/>
        <v>33.648333333333341</v>
      </c>
      <c r="O32" s="27">
        <f t="shared" si="1"/>
        <v>145.69728333333336</v>
      </c>
      <c r="P32" s="31"/>
    </row>
    <row r="33" spans="1:16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  <c r="N33" s="26"/>
      <c r="O33" s="27"/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15">
        <v>56.21</v>
      </c>
      <c r="C36" s="8" t="s">
        <v>255</v>
      </c>
      <c r="D36" s="15">
        <v>51.13</v>
      </c>
      <c r="E36" s="8" t="s">
        <v>255</v>
      </c>
      <c r="F36" s="15">
        <v>48.66</v>
      </c>
      <c r="G36" s="8" t="s">
        <v>255</v>
      </c>
      <c r="H36" s="19">
        <v>58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0"/>
        <v>53.5</v>
      </c>
      <c r="O36" s="33">
        <f t="shared" si="1"/>
        <v>231.65500000000003</v>
      </c>
      <c r="P36" s="31" t="s">
        <v>377</v>
      </c>
    </row>
    <row r="37" spans="1:16" ht="11.45" customHeight="1" x14ac:dyDescent="0.25">
      <c r="N37" s="29">
        <f>AVERAGEIF(N11:N36,"&gt;0")</f>
        <v>38.815222222222218</v>
      </c>
      <c r="O37" s="30">
        <f>AVERAGEIF(O11:O36,"&gt;0")</f>
        <v>168.06991222222223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P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299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74</v>
      </c>
      <c r="N7" s="25">
        <v>0.433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47.89</v>
      </c>
      <c r="C11" s="7" t="s">
        <v>255</v>
      </c>
      <c r="D11" s="18">
        <v>38.1</v>
      </c>
      <c r="E11" s="7" t="s">
        <v>255</v>
      </c>
      <c r="F11" s="14">
        <v>57.01</v>
      </c>
      <c r="G11" s="7" t="s">
        <v>255</v>
      </c>
      <c r="H11" s="14">
        <v>53.62</v>
      </c>
      <c r="I11" s="7" t="s">
        <v>255</v>
      </c>
      <c r="J11" s="14">
        <v>49.07</v>
      </c>
      <c r="K11" s="7" t="s">
        <v>255</v>
      </c>
      <c r="L11" s="14">
        <v>51.08</v>
      </c>
      <c r="M11" s="7" t="s">
        <v>255</v>
      </c>
      <c r="N11" s="26">
        <f>AVERAGEIF(B11:M11,"&gt;0")</f>
        <v>49.461666666666666</v>
      </c>
      <c r="O11" s="27">
        <f>N11*N$7*10</f>
        <v>214.16901666666666</v>
      </c>
      <c r="P11" s="31"/>
    </row>
    <row r="12" spans="1:16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  <c r="N12" s="26"/>
      <c r="O12" s="27"/>
      <c r="P12" s="31"/>
    </row>
    <row r="13" spans="1:16" x14ac:dyDescent="0.25">
      <c r="A13" s="5" t="s">
        <v>220</v>
      </c>
      <c r="B13" s="18">
        <v>31.4</v>
      </c>
      <c r="C13" s="7" t="s">
        <v>255</v>
      </c>
      <c r="D13" s="14">
        <v>38.67</v>
      </c>
      <c r="E13" s="7" t="s">
        <v>255</v>
      </c>
      <c r="F13" s="14">
        <v>52.79</v>
      </c>
      <c r="G13" s="7" t="s">
        <v>255</v>
      </c>
      <c r="H13" s="14">
        <v>54.54</v>
      </c>
      <c r="I13" s="7" t="s">
        <v>255</v>
      </c>
      <c r="J13" s="14">
        <v>51.52</v>
      </c>
      <c r="K13" s="7" t="s">
        <v>255</v>
      </c>
      <c r="L13" s="14">
        <v>55.77</v>
      </c>
      <c r="M13" s="7" t="s">
        <v>255</v>
      </c>
      <c r="N13" s="26">
        <f t="shared" ref="N13:N36" si="0">AVERAGEIF(B13:M13,"&gt;0")</f>
        <v>47.448333333333331</v>
      </c>
      <c r="O13" s="27">
        <f t="shared" ref="O13:O36" si="1">N13*N$7*10</f>
        <v>205.45128333333332</v>
      </c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14">
        <v>34.369999999999997</v>
      </c>
      <c r="C15" s="7" t="s">
        <v>255</v>
      </c>
      <c r="D15" s="14">
        <v>32.39</v>
      </c>
      <c r="E15" s="7" t="s">
        <v>255</v>
      </c>
      <c r="F15" s="14">
        <v>46.43</v>
      </c>
      <c r="G15" s="7" t="s">
        <v>255</v>
      </c>
      <c r="H15" s="14">
        <v>42.35</v>
      </c>
      <c r="I15" s="7" t="s">
        <v>255</v>
      </c>
      <c r="J15" s="14">
        <v>39.43</v>
      </c>
      <c r="K15" s="7" t="s">
        <v>255</v>
      </c>
      <c r="L15" s="14">
        <v>39.479999999999997</v>
      </c>
      <c r="M15" s="7" t="s">
        <v>255</v>
      </c>
      <c r="N15" s="26">
        <f t="shared" si="0"/>
        <v>39.074999999999996</v>
      </c>
      <c r="O15" s="28">
        <f t="shared" si="1"/>
        <v>169.19475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18">
        <v>37.5</v>
      </c>
      <c r="C17" s="7" t="s">
        <v>255</v>
      </c>
      <c r="D17" s="14">
        <v>39.17</v>
      </c>
      <c r="E17" s="7" t="s">
        <v>255</v>
      </c>
      <c r="F17" s="14">
        <v>48.33</v>
      </c>
      <c r="G17" s="7" t="s">
        <v>255</v>
      </c>
      <c r="H17" s="18">
        <v>47.5</v>
      </c>
      <c r="I17" s="7" t="s">
        <v>255</v>
      </c>
      <c r="J17" s="14">
        <v>39.17</v>
      </c>
      <c r="K17" s="7" t="s">
        <v>255</v>
      </c>
      <c r="L17" s="14">
        <v>41.67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  <c r="N18" s="26"/>
      <c r="O18" s="27"/>
      <c r="P18" s="31"/>
    </row>
    <row r="19" spans="1:16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  <c r="N19" s="26"/>
      <c r="O19" s="27"/>
      <c r="P19" s="31"/>
    </row>
    <row r="20" spans="1:16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34.22</v>
      </c>
      <c r="C21" s="7" t="s">
        <v>255</v>
      </c>
      <c r="D21" s="14">
        <v>41.78</v>
      </c>
      <c r="E21" s="7" t="s">
        <v>255</v>
      </c>
      <c r="F21" s="14">
        <v>39.979999999999997</v>
      </c>
      <c r="G21" s="7" t="s">
        <v>255</v>
      </c>
      <c r="H21" s="14">
        <v>45.27</v>
      </c>
      <c r="I21" s="7" t="s">
        <v>255</v>
      </c>
      <c r="J21" s="14">
        <v>40.54</v>
      </c>
      <c r="K21" s="7" t="s">
        <v>255</v>
      </c>
      <c r="L21" s="14">
        <v>43.73</v>
      </c>
      <c r="M21" s="7" t="s">
        <v>255</v>
      </c>
      <c r="N21" s="26">
        <f t="shared" si="0"/>
        <v>40.919999999999995</v>
      </c>
      <c r="O21" s="27">
        <f t="shared" si="1"/>
        <v>177.18359999999996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19">
        <v>38.4</v>
      </c>
      <c r="C26" s="8" t="s">
        <v>255</v>
      </c>
      <c r="D26" s="19">
        <v>38.4</v>
      </c>
      <c r="E26" s="8" t="s">
        <v>255</v>
      </c>
      <c r="F26" s="15">
        <v>44.35</v>
      </c>
      <c r="G26" s="8" t="s">
        <v>255</v>
      </c>
      <c r="H26" s="15">
        <v>50.06</v>
      </c>
      <c r="I26" s="8" t="s">
        <v>255</v>
      </c>
      <c r="J26" s="15">
        <v>51.15</v>
      </c>
      <c r="K26" s="8" t="s">
        <v>255</v>
      </c>
      <c r="L26" s="15">
        <v>43.34</v>
      </c>
      <c r="M26" s="8" t="s">
        <v>255</v>
      </c>
      <c r="N26" s="26">
        <f t="shared" si="0"/>
        <v>44.283333333333339</v>
      </c>
      <c r="O26" s="27">
        <f t="shared" si="1"/>
        <v>191.74683333333334</v>
      </c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/>
      <c r="O28" s="27"/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  <c r="N29" s="26"/>
      <c r="O29" s="27"/>
      <c r="P29" s="31"/>
    </row>
    <row r="30" spans="1:16" x14ac:dyDescent="0.25">
      <c r="A30" s="5" t="s">
        <v>237</v>
      </c>
      <c r="B30" s="15">
        <v>27.44</v>
      </c>
      <c r="C30" s="8" t="s">
        <v>255</v>
      </c>
      <c r="D30" s="15">
        <v>20.74</v>
      </c>
      <c r="E30" s="8" t="s">
        <v>255</v>
      </c>
      <c r="F30" s="15">
        <v>26.79</v>
      </c>
      <c r="G30" s="8" t="s">
        <v>255</v>
      </c>
      <c r="H30" s="15">
        <v>29.38</v>
      </c>
      <c r="I30" s="8" t="s">
        <v>255</v>
      </c>
      <c r="J30" s="15">
        <v>23.24</v>
      </c>
      <c r="K30" s="8" t="s">
        <v>255</v>
      </c>
      <c r="L30" s="15">
        <v>28.47</v>
      </c>
      <c r="M30" s="8" t="s">
        <v>255</v>
      </c>
      <c r="N30" s="26"/>
      <c r="O30" s="27"/>
      <c r="P30" s="31"/>
    </row>
    <row r="31" spans="1:16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  <c r="N31" s="26"/>
      <c r="O31" s="27"/>
      <c r="P31" s="31"/>
    </row>
    <row r="32" spans="1:16" x14ac:dyDescent="0.25">
      <c r="A32" s="5" t="s">
        <v>239</v>
      </c>
      <c r="B32" s="15">
        <v>52.83</v>
      </c>
      <c r="C32" s="8" t="s">
        <v>255</v>
      </c>
      <c r="D32" s="8" t="s">
        <v>257</v>
      </c>
      <c r="E32" s="8" t="s">
        <v>258</v>
      </c>
      <c r="F32" s="8" t="s">
        <v>257</v>
      </c>
      <c r="G32" s="8" t="s">
        <v>258</v>
      </c>
      <c r="H32" s="8" t="s">
        <v>257</v>
      </c>
      <c r="I32" s="8" t="s">
        <v>258</v>
      </c>
      <c r="J32" s="19">
        <v>53.8</v>
      </c>
      <c r="K32" s="8" t="s">
        <v>255</v>
      </c>
      <c r="L32" s="15">
        <v>51.45</v>
      </c>
      <c r="M32" s="8" t="s">
        <v>255</v>
      </c>
      <c r="N32" s="26">
        <f t="shared" si="0"/>
        <v>52.693333333333328</v>
      </c>
      <c r="O32" s="27">
        <f t="shared" si="1"/>
        <v>228.16213333333332</v>
      </c>
      <c r="P32" s="31"/>
    </row>
    <row r="33" spans="1:16" x14ac:dyDescent="0.25">
      <c r="A33" s="5" t="s">
        <v>240</v>
      </c>
      <c r="B33" s="18">
        <v>35.200000000000003</v>
      </c>
      <c r="C33" s="7" t="s">
        <v>255</v>
      </c>
      <c r="D33" s="14">
        <v>33.340000000000003</v>
      </c>
      <c r="E33" s="7" t="s">
        <v>255</v>
      </c>
      <c r="F33" s="14">
        <v>42.98</v>
      </c>
      <c r="G33" s="7" t="s">
        <v>255</v>
      </c>
      <c r="H33" s="14">
        <v>51.54</v>
      </c>
      <c r="I33" s="7" t="s">
        <v>255</v>
      </c>
      <c r="J33" s="14">
        <v>53.79</v>
      </c>
      <c r="K33" s="7" t="s">
        <v>255</v>
      </c>
      <c r="L33" s="14">
        <v>55.65</v>
      </c>
      <c r="M33" s="7" t="s">
        <v>255</v>
      </c>
      <c r="N33" s="26"/>
      <c r="O33" s="27"/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15">
        <v>50.87</v>
      </c>
      <c r="C36" s="8" t="s">
        <v>255</v>
      </c>
      <c r="D36" s="15">
        <v>47.53</v>
      </c>
      <c r="E36" s="8" t="s">
        <v>255</v>
      </c>
      <c r="F36" s="15">
        <v>52.08</v>
      </c>
      <c r="G36" s="8" t="s">
        <v>255</v>
      </c>
      <c r="H36" s="15">
        <v>24.55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0"/>
        <v>43.757500000000007</v>
      </c>
      <c r="O36" s="33">
        <f t="shared" si="1"/>
        <v>189.46997500000003</v>
      </c>
      <c r="P36" s="31" t="s">
        <v>377</v>
      </c>
    </row>
    <row r="37" spans="1:16" ht="11.45" customHeight="1" x14ac:dyDescent="0.25">
      <c r="N37" s="29">
        <f>AVERAGEIF(N11:N36,"&gt;0")</f>
        <v>45.377023809523806</v>
      </c>
      <c r="O37" s="30">
        <f>AVERAGEIF(O11:O36,"&gt;0")</f>
        <v>196.48251309523809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300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76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8">
        <v>16.399999999999999</v>
      </c>
      <c r="C11" s="7" t="s">
        <v>255</v>
      </c>
      <c r="D11" s="14">
        <v>19.829999999999998</v>
      </c>
      <c r="E11" s="7" t="s">
        <v>255</v>
      </c>
      <c r="F11" s="14">
        <v>32.119999999999997</v>
      </c>
      <c r="G11" s="7" t="s">
        <v>255</v>
      </c>
      <c r="H11" s="14">
        <v>40.36</v>
      </c>
      <c r="I11" s="7" t="s">
        <v>255</v>
      </c>
      <c r="J11" s="14">
        <v>18.52</v>
      </c>
      <c r="K11" s="7" t="s">
        <v>255</v>
      </c>
      <c r="L11" s="14">
        <v>50.91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14">
        <v>117.19</v>
      </c>
      <c r="C13" s="7" t="s">
        <v>255</v>
      </c>
      <c r="D13" s="14">
        <v>116.12</v>
      </c>
      <c r="E13" s="7" t="s">
        <v>255</v>
      </c>
      <c r="F13" s="14">
        <v>120.25</v>
      </c>
      <c r="G13" s="7" t="s">
        <v>255</v>
      </c>
      <c r="H13" s="14">
        <v>130.81</v>
      </c>
      <c r="I13" s="7" t="s">
        <v>255</v>
      </c>
      <c r="J13" s="18">
        <v>147.5</v>
      </c>
      <c r="K13" s="7" t="s">
        <v>255</v>
      </c>
      <c r="L13" s="14">
        <v>163.65</v>
      </c>
      <c r="M13" s="7" t="s">
        <v>255</v>
      </c>
    </row>
    <row r="14" spans="1:13" x14ac:dyDescent="0.25">
      <c r="A14" s="5" t="s">
        <v>221</v>
      </c>
      <c r="B14" s="15">
        <v>103.15</v>
      </c>
      <c r="C14" s="8" t="s">
        <v>255</v>
      </c>
      <c r="D14" s="15">
        <v>113.01</v>
      </c>
      <c r="E14" s="8" t="s">
        <v>255</v>
      </c>
      <c r="F14" s="15">
        <v>134.63</v>
      </c>
      <c r="G14" s="8" t="s">
        <v>255</v>
      </c>
      <c r="H14" s="19">
        <v>109.4</v>
      </c>
      <c r="I14" s="8" t="s">
        <v>255</v>
      </c>
      <c r="J14" s="19">
        <v>120.9</v>
      </c>
      <c r="K14" s="8" t="s">
        <v>255</v>
      </c>
      <c r="L14" s="15">
        <v>128.81</v>
      </c>
      <c r="M14" s="8" t="s">
        <v>255</v>
      </c>
    </row>
    <row r="15" spans="1:13" x14ac:dyDescent="0.25">
      <c r="A15" s="5" t="s">
        <v>222</v>
      </c>
      <c r="B15" s="14">
        <v>83.09</v>
      </c>
      <c r="C15" s="7" t="s">
        <v>255</v>
      </c>
      <c r="D15" s="14">
        <v>79.290000000000006</v>
      </c>
      <c r="E15" s="7" t="s">
        <v>255</v>
      </c>
      <c r="F15" s="14">
        <v>90.73</v>
      </c>
      <c r="G15" s="7" t="s">
        <v>255</v>
      </c>
      <c r="H15" s="14">
        <v>77.459999999999994</v>
      </c>
      <c r="I15" s="7" t="s">
        <v>255</v>
      </c>
      <c r="J15" s="14">
        <v>93.51</v>
      </c>
      <c r="K15" s="7" t="s">
        <v>255</v>
      </c>
      <c r="L15" s="14">
        <v>116.57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60.51</v>
      </c>
      <c r="C18" s="8" t="s">
        <v>255</v>
      </c>
      <c r="D18" s="15">
        <v>76.34</v>
      </c>
      <c r="E18" s="8" t="s">
        <v>255</v>
      </c>
      <c r="F18" s="15">
        <v>66.86</v>
      </c>
      <c r="G18" s="8" t="s">
        <v>255</v>
      </c>
      <c r="H18" s="15">
        <v>72.67</v>
      </c>
      <c r="I18" s="8" t="s">
        <v>255</v>
      </c>
      <c r="J18" s="15">
        <v>73.89</v>
      </c>
      <c r="K18" s="8" t="s">
        <v>255</v>
      </c>
      <c r="L18" s="15">
        <v>72.989999999999995</v>
      </c>
      <c r="M18" s="8" t="s">
        <v>255</v>
      </c>
    </row>
    <row r="19" spans="1:13" x14ac:dyDescent="0.25">
      <c r="A19" s="5" t="s">
        <v>226</v>
      </c>
      <c r="B19" s="14">
        <v>32.020000000000003</v>
      </c>
      <c r="C19" s="7" t="s">
        <v>255</v>
      </c>
      <c r="D19" s="14">
        <v>39.43</v>
      </c>
      <c r="E19" s="7" t="s">
        <v>255</v>
      </c>
      <c r="F19" s="14">
        <v>22.55</v>
      </c>
      <c r="G19" s="7" t="s">
        <v>255</v>
      </c>
      <c r="H19" s="14">
        <v>27.87</v>
      </c>
      <c r="I19" s="7" t="s">
        <v>255</v>
      </c>
      <c r="J19" s="14">
        <v>24.73</v>
      </c>
      <c r="K19" s="7" t="s">
        <v>255</v>
      </c>
      <c r="L19" s="14">
        <v>27.49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50.19</v>
      </c>
      <c r="C21" s="7" t="s">
        <v>255</v>
      </c>
      <c r="D21" s="14">
        <v>68.98</v>
      </c>
      <c r="E21" s="7" t="s">
        <v>255</v>
      </c>
      <c r="F21" s="14">
        <v>69.290000000000006</v>
      </c>
      <c r="G21" s="7" t="s">
        <v>255</v>
      </c>
      <c r="H21" s="18">
        <v>72.400000000000006</v>
      </c>
      <c r="I21" s="7" t="s">
        <v>255</v>
      </c>
      <c r="J21" s="14">
        <v>64.72</v>
      </c>
      <c r="K21" s="7" t="s">
        <v>255</v>
      </c>
      <c r="L21" s="14">
        <v>76.62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14">
        <v>128.88999999999999</v>
      </c>
      <c r="E23" s="7" t="s">
        <v>255</v>
      </c>
      <c r="F23" s="14">
        <v>133.05000000000001</v>
      </c>
      <c r="G23" s="7" t="s">
        <v>255</v>
      </c>
      <c r="H23" s="14">
        <v>149.34</v>
      </c>
      <c r="I23" s="7" t="s">
        <v>255</v>
      </c>
      <c r="J23" s="14">
        <v>154.72</v>
      </c>
      <c r="K23" s="7" t="s">
        <v>255</v>
      </c>
      <c r="L23" s="14">
        <v>156.44</v>
      </c>
      <c r="M23" s="7" t="s">
        <v>255</v>
      </c>
    </row>
    <row r="24" spans="1:13" x14ac:dyDescent="0.25">
      <c r="A24" s="5" t="s">
        <v>231</v>
      </c>
      <c r="B24" s="15">
        <v>76.989999999999995</v>
      </c>
      <c r="C24" s="8" t="s">
        <v>255</v>
      </c>
      <c r="D24" s="15">
        <v>80.88</v>
      </c>
      <c r="E24" s="8" t="s">
        <v>255</v>
      </c>
      <c r="F24" s="15">
        <v>112.66</v>
      </c>
      <c r="G24" s="8" t="s">
        <v>255</v>
      </c>
      <c r="H24" s="15">
        <v>111.03</v>
      </c>
      <c r="I24" s="8" t="s">
        <v>255</v>
      </c>
      <c r="J24" s="15">
        <v>113.13</v>
      </c>
      <c r="K24" s="8" t="s">
        <v>255</v>
      </c>
      <c r="L24" s="15">
        <v>134.62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258</v>
      </c>
      <c r="D25" s="7" t="s">
        <v>257</v>
      </c>
      <c r="E25" s="7" t="s">
        <v>258</v>
      </c>
      <c r="F25" s="7" t="s">
        <v>257</v>
      </c>
      <c r="G25" s="7" t="s">
        <v>258</v>
      </c>
      <c r="H25" s="7" t="s">
        <v>257</v>
      </c>
      <c r="I25" s="7" t="s">
        <v>258</v>
      </c>
      <c r="J25" s="7" t="s">
        <v>257</v>
      </c>
      <c r="K25" s="7" t="s">
        <v>258</v>
      </c>
      <c r="L25" s="7" t="s">
        <v>257</v>
      </c>
      <c r="M25" s="7" t="s">
        <v>258</v>
      </c>
    </row>
    <row r="26" spans="1:13" x14ac:dyDescent="0.25">
      <c r="A26" s="5" t="s">
        <v>233</v>
      </c>
      <c r="B26" s="15">
        <v>78.94</v>
      </c>
      <c r="C26" s="8" t="s">
        <v>255</v>
      </c>
      <c r="D26" s="15">
        <v>76.31</v>
      </c>
      <c r="E26" s="8" t="s">
        <v>255</v>
      </c>
      <c r="F26" s="15">
        <v>107.38</v>
      </c>
      <c r="G26" s="8" t="s">
        <v>255</v>
      </c>
      <c r="H26" s="15">
        <v>72.180000000000007</v>
      </c>
      <c r="I26" s="8" t="s">
        <v>255</v>
      </c>
      <c r="J26" s="15">
        <v>72.44</v>
      </c>
      <c r="K26" s="8" t="s">
        <v>255</v>
      </c>
      <c r="L26" s="15">
        <v>57.29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9">
        <v>62.5</v>
      </c>
      <c r="C28" s="8" t="s">
        <v>255</v>
      </c>
      <c r="D28" s="15">
        <v>63.86</v>
      </c>
      <c r="E28" s="8" t="s">
        <v>255</v>
      </c>
      <c r="F28" s="15">
        <v>67.69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56.72</v>
      </c>
      <c r="C30" s="8" t="s">
        <v>255</v>
      </c>
      <c r="D30" s="15">
        <v>40.909999999999997</v>
      </c>
      <c r="E30" s="8" t="s">
        <v>255</v>
      </c>
      <c r="F30" s="15">
        <v>56.93</v>
      </c>
      <c r="G30" s="8" t="s">
        <v>255</v>
      </c>
      <c r="H30" s="15">
        <v>47.58</v>
      </c>
      <c r="I30" s="8" t="s">
        <v>255</v>
      </c>
      <c r="J30" s="15">
        <v>53.44</v>
      </c>
      <c r="K30" s="8" t="s">
        <v>255</v>
      </c>
      <c r="L30" s="15">
        <v>53.16</v>
      </c>
      <c r="M30" s="8" t="s">
        <v>255</v>
      </c>
    </row>
    <row r="31" spans="1:13" x14ac:dyDescent="0.25">
      <c r="A31" s="5" t="s">
        <v>238</v>
      </c>
      <c r="B31" s="14">
        <v>148.54</v>
      </c>
      <c r="C31" s="7" t="s">
        <v>255</v>
      </c>
      <c r="D31" s="14">
        <v>137.66999999999999</v>
      </c>
      <c r="E31" s="7" t="s">
        <v>255</v>
      </c>
      <c r="F31" s="18">
        <v>121.4</v>
      </c>
      <c r="G31" s="7" t="s">
        <v>255</v>
      </c>
      <c r="H31" s="14">
        <v>135.71</v>
      </c>
      <c r="I31" s="7" t="s">
        <v>255</v>
      </c>
      <c r="J31" s="14">
        <v>145.91999999999999</v>
      </c>
      <c r="K31" s="7" t="s">
        <v>255</v>
      </c>
      <c r="L31" s="14">
        <v>137.36000000000001</v>
      </c>
      <c r="M31" s="7" t="s">
        <v>255</v>
      </c>
    </row>
    <row r="32" spans="1:13" x14ac:dyDescent="0.25">
      <c r="A32" s="5" t="s">
        <v>239</v>
      </c>
      <c r="B32" s="15">
        <v>73.790000000000006</v>
      </c>
      <c r="C32" s="8" t="s">
        <v>255</v>
      </c>
      <c r="D32" s="15">
        <v>76.03</v>
      </c>
      <c r="E32" s="8" t="s">
        <v>255</v>
      </c>
      <c r="F32" s="15">
        <v>92.24</v>
      </c>
      <c r="G32" s="8" t="s">
        <v>255</v>
      </c>
      <c r="H32" s="15">
        <v>105.49</v>
      </c>
      <c r="I32" s="8" t="s">
        <v>255</v>
      </c>
      <c r="J32" s="15">
        <v>102.24</v>
      </c>
      <c r="K32" s="8" t="s">
        <v>255</v>
      </c>
      <c r="L32" s="15">
        <v>108.91</v>
      </c>
      <c r="M32" s="8" t="s">
        <v>255</v>
      </c>
    </row>
    <row r="33" spans="1:13" x14ac:dyDescent="0.25">
      <c r="A33" s="5" t="s">
        <v>240</v>
      </c>
      <c r="B33" s="14">
        <v>113.41</v>
      </c>
      <c r="C33" s="7" t="s">
        <v>255</v>
      </c>
      <c r="D33" s="18">
        <v>105.1</v>
      </c>
      <c r="E33" s="7" t="s">
        <v>255</v>
      </c>
      <c r="F33" s="14">
        <v>112.92</v>
      </c>
      <c r="G33" s="7" t="s">
        <v>255</v>
      </c>
      <c r="H33" s="14">
        <v>112.57</v>
      </c>
      <c r="I33" s="7" t="s">
        <v>255</v>
      </c>
      <c r="J33" s="14">
        <v>95.01</v>
      </c>
      <c r="K33" s="7" t="s">
        <v>255</v>
      </c>
      <c r="L33" s="14">
        <v>96.93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301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78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37.25</v>
      </c>
      <c r="C11" s="7" t="s">
        <v>255</v>
      </c>
      <c r="D11" s="18">
        <v>35.6</v>
      </c>
      <c r="E11" s="7" t="s">
        <v>255</v>
      </c>
      <c r="F11" s="18">
        <v>35.6</v>
      </c>
      <c r="G11" s="7" t="s">
        <v>255</v>
      </c>
      <c r="H11" s="14">
        <v>32.61</v>
      </c>
      <c r="I11" s="7" t="s">
        <v>255</v>
      </c>
      <c r="J11" s="14">
        <v>46.39</v>
      </c>
      <c r="K11" s="7" t="s">
        <v>255</v>
      </c>
      <c r="L11" s="14">
        <v>47.33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15">
        <v>282.98</v>
      </c>
      <c r="C14" s="8" t="s">
        <v>255</v>
      </c>
      <c r="D14" s="15">
        <v>240.49</v>
      </c>
      <c r="E14" s="8" t="s">
        <v>255</v>
      </c>
      <c r="F14" s="15">
        <v>261.62</v>
      </c>
      <c r="G14" s="8" t="s">
        <v>255</v>
      </c>
      <c r="H14" s="8" t="s">
        <v>257</v>
      </c>
      <c r="I14" s="8" t="s">
        <v>258</v>
      </c>
      <c r="J14" s="8" t="s">
        <v>257</v>
      </c>
      <c r="K14" s="8" t="s">
        <v>258</v>
      </c>
      <c r="L14" s="8" t="s">
        <v>257</v>
      </c>
      <c r="M14" s="8" t="s">
        <v>258</v>
      </c>
    </row>
    <row r="15" spans="1:13" x14ac:dyDescent="0.25">
      <c r="A15" s="5" t="s">
        <v>222</v>
      </c>
      <c r="B15" s="14">
        <v>122.66</v>
      </c>
      <c r="C15" s="7" t="s">
        <v>255</v>
      </c>
      <c r="D15" s="14">
        <v>111.35</v>
      </c>
      <c r="E15" s="7" t="s">
        <v>255</v>
      </c>
      <c r="F15" s="14">
        <v>138.54</v>
      </c>
      <c r="G15" s="7" t="s">
        <v>255</v>
      </c>
      <c r="H15" s="14">
        <v>137.33000000000001</v>
      </c>
      <c r="I15" s="7" t="s">
        <v>255</v>
      </c>
      <c r="J15" s="14">
        <v>162.27000000000001</v>
      </c>
      <c r="K15" s="7" t="s">
        <v>255</v>
      </c>
      <c r="L15" s="18">
        <v>173.8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14">
        <v>78.86</v>
      </c>
      <c r="C17" s="7" t="s">
        <v>255</v>
      </c>
      <c r="D17" s="14">
        <v>84.51</v>
      </c>
      <c r="E17" s="7" t="s">
        <v>255</v>
      </c>
      <c r="F17" s="14">
        <v>77.48</v>
      </c>
      <c r="G17" s="7" t="s">
        <v>255</v>
      </c>
      <c r="H17" s="14">
        <v>77.48</v>
      </c>
      <c r="I17" s="7" t="s">
        <v>255</v>
      </c>
      <c r="J17" s="14">
        <v>77.48</v>
      </c>
      <c r="K17" s="7" t="s">
        <v>255</v>
      </c>
      <c r="L17" s="14">
        <v>77.48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60.53</v>
      </c>
      <c r="C21" s="7" t="s">
        <v>255</v>
      </c>
      <c r="D21" s="14">
        <v>88.36</v>
      </c>
      <c r="E21" s="7" t="s">
        <v>255</v>
      </c>
      <c r="F21" s="14">
        <v>59.27</v>
      </c>
      <c r="G21" s="7" t="s">
        <v>255</v>
      </c>
      <c r="H21" s="14">
        <v>97.95</v>
      </c>
      <c r="I21" s="7" t="s">
        <v>255</v>
      </c>
      <c r="J21" s="14">
        <v>76.489999999999995</v>
      </c>
      <c r="K21" s="7" t="s">
        <v>255</v>
      </c>
      <c r="L21" s="14">
        <v>96.22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349.07</v>
      </c>
      <c r="C23" s="7" t="s">
        <v>255</v>
      </c>
      <c r="D23" s="14">
        <v>396.57</v>
      </c>
      <c r="E23" s="7" t="s">
        <v>255</v>
      </c>
      <c r="F23" s="14">
        <v>414.77</v>
      </c>
      <c r="G23" s="7" t="s">
        <v>255</v>
      </c>
      <c r="H23" s="18">
        <v>424.2</v>
      </c>
      <c r="I23" s="7" t="s">
        <v>255</v>
      </c>
      <c r="J23" s="14">
        <v>432.32</v>
      </c>
      <c r="K23" s="7" t="s">
        <v>255</v>
      </c>
      <c r="L23" s="14">
        <v>448.86</v>
      </c>
      <c r="M23" s="7" t="s">
        <v>255</v>
      </c>
    </row>
    <row r="24" spans="1:13" x14ac:dyDescent="0.25">
      <c r="A24" s="5" t="s">
        <v>231</v>
      </c>
      <c r="B24" s="15">
        <v>234.28</v>
      </c>
      <c r="C24" s="8" t="s">
        <v>255</v>
      </c>
      <c r="D24" s="15">
        <v>204.47</v>
      </c>
      <c r="E24" s="8" t="s">
        <v>255</v>
      </c>
      <c r="F24" s="15">
        <v>198.68</v>
      </c>
      <c r="G24" s="8" t="s">
        <v>255</v>
      </c>
      <c r="H24" s="15">
        <v>238.73</v>
      </c>
      <c r="I24" s="8" t="s">
        <v>255</v>
      </c>
      <c r="J24" s="15">
        <v>229.98</v>
      </c>
      <c r="K24" s="8" t="s">
        <v>255</v>
      </c>
      <c r="L24" s="15">
        <v>231.13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9">
        <v>88.4</v>
      </c>
      <c r="C26" s="8" t="s">
        <v>255</v>
      </c>
      <c r="D26" s="15">
        <v>93.93</v>
      </c>
      <c r="E26" s="8" t="s">
        <v>255</v>
      </c>
      <c r="F26" s="15">
        <v>108.23</v>
      </c>
      <c r="G26" s="8" t="s">
        <v>255</v>
      </c>
      <c r="H26" s="15">
        <v>102.85</v>
      </c>
      <c r="I26" s="8" t="s">
        <v>255</v>
      </c>
      <c r="J26" s="15">
        <v>99.23</v>
      </c>
      <c r="K26" s="8" t="s">
        <v>255</v>
      </c>
      <c r="L26" s="19">
        <v>118.2</v>
      </c>
      <c r="M26" s="8" t="s">
        <v>255</v>
      </c>
    </row>
    <row r="27" spans="1:13" x14ac:dyDescent="0.25">
      <c r="A27" s="5" t="s">
        <v>234</v>
      </c>
      <c r="B27" s="14">
        <v>155.88</v>
      </c>
      <c r="C27" s="7" t="s">
        <v>255</v>
      </c>
      <c r="D27" s="14">
        <v>149.85</v>
      </c>
      <c r="E27" s="7" t="s">
        <v>255</v>
      </c>
      <c r="F27" s="14">
        <v>195.05</v>
      </c>
      <c r="G27" s="7" t="s">
        <v>255</v>
      </c>
      <c r="H27" s="14">
        <v>196.94</v>
      </c>
      <c r="I27" s="7" t="s">
        <v>255</v>
      </c>
      <c r="J27" s="14">
        <v>177.72</v>
      </c>
      <c r="K27" s="7" t="s">
        <v>255</v>
      </c>
      <c r="L27" s="14">
        <v>186.46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9">
        <v>59.9</v>
      </c>
      <c r="C30" s="8" t="s">
        <v>255</v>
      </c>
      <c r="D30" s="15">
        <v>44.33</v>
      </c>
      <c r="E30" s="8" t="s">
        <v>255</v>
      </c>
      <c r="F30" s="15">
        <v>65.41</v>
      </c>
      <c r="G30" s="8" t="s">
        <v>255</v>
      </c>
      <c r="H30" s="15">
        <v>59.09</v>
      </c>
      <c r="I30" s="8" t="s">
        <v>255</v>
      </c>
      <c r="J30" s="15">
        <v>51.24</v>
      </c>
      <c r="K30" s="8" t="s">
        <v>255</v>
      </c>
      <c r="L30" s="19">
        <v>59.8</v>
      </c>
      <c r="M30" s="8" t="s">
        <v>255</v>
      </c>
    </row>
    <row r="31" spans="1:13" x14ac:dyDescent="0.25">
      <c r="A31" s="5" t="s">
        <v>238</v>
      </c>
      <c r="B31" s="14">
        <v>201.99</v>
      </c>
      <c r="C31" s="7" t="s">
        <v>255</v>
      </c>
      <c r="D31" s="14">
        <v>188.23</v>
      </c>
      <c r="E31" s="7" t="s">
        <v>255</v>
      </c>
      <c r="F31" s="14">
        <v>191.02</v>
      </c>
      <c r="G31" s="7" t="s">
        <v>255</v>
      </c>
      <c r="H31" s="18">
        <v>184.6</v>
      </c>
      <c r="I31" s="7" t="s">
        <v>255</v>
      </c>
      <c r="J31" s="14">
        <v>168.86</v>
      </c>
      <c r="K31" s="7" t="s">
        <v>255</v>
      </c>
      <c r="L31" s="14">
        <v>180.84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9">
        <v>199.8</v>
      </c>
      <c r="C36" s="8" t="s">
        <v>255</v>
      </c>
      <c r="D36" s="15">
        <v>201.24</v>
      </c>
      <c r="E36" s="8" t="s">
        <v>255</v>
      </c>
      <c r="F36" s="15">
        <v>194.92</v>
      </c>
      <c r="G36" s="8" t="s">
        <v>255</v>
      </c>
      <c r="H36" s="15">
        <v>205.76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M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302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80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14">
        <v>301.99</v>
      </c>
      <c r="G11" s="7" t="s">
        <v>255</v>
      </c>
      <c r="H11" s="14">
        <v>293.31</v>
      </c>
      <c r="I11" s="7" t="s">
        <v>255</v>
      </c>
      <c r="J11" s="14">
        <v>309.31</v>
      </c>
      <c r="K11" s="7" t="s">
        <v>255</v>
      </c>
      <c r="L11" s="14">
        <v>257.43</v>
      </c>
      <c r="M11" s="7" t="s">
        <v>255</v>
      </c>
    </row>
    <row r="12" spans="1:13" x14ac:dyDescent="0.25">
      <c r="A12" s="5" t="s">
        <v>219</v>
      </c>
      <c r="B12" s="15">
        <v>35.11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14">
        <v>47.18</v>
      </c>
      <c r="G13" s="7" t="s">
        <v>303</v>
      </c>
      <c r="H13" s="14">
        <v>88.24</v>
      </c>
      <c r="I13" s="7" t="s">
        <v>255</v>
      </c>
      <c r="J13" s="14">
        <v>104.82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144.94999999999999</v>
      </c>
      <c r="C15" s="7" t="s">
        <v>255</v>
      </c>
      <c r="D15" s="14">
        <v>164.15</v>
      </c>
      <c r="E15" s="7" t="s">
        <v>255</v>
      </c>
      <c r="F15" s="14">
        <v>172.36</v>
      </c>
      <c r="G15" s="7" t="s">
        <v>255</v>
      </c>
      <c r="H15" s="14">
        <v>155.34</v>
      </c>
      <c r="I15" s="7" t="s">
        <v>255</v>
      </c>
      <c r="J15" s="14">
        <v>190.02</v>
      </c>
      <c r="K15" s="7" t="s">
        <v>255</v>
      </c>
      <c r="L15" s="14">
        <v>189.76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66.28</v>
      </c>
      <c r="C18" s="8" t="s">
        <v>255</v>
      </c>
      <c r="D18" s="15">
        <v>86.86</v>
      </c>
      <c r="E18" s="8" t="s">
        <v>255</v>
      </c>
      <c r="F18" s="15">
        <v>81.13</v>
      </c>
      <c r="G18" s="8" t="s">
        <v>255</v>
      </c>
      <c r="H18" s="15">
        <v>89.02</v>
      </c>
      <c r="I18" s="8" t="s">
        <v>255</v>
      </c>
      <c r="J18" s="19">
        <v>97.6</v>
      </c>
      <c r="K18" s="8" t="s">
        <v>255</v>
      </c>
      <c r="L18" s="15">
        <v>91.42</v>
      </c>
      <c r="M18" s="8" t="s">
        <v>255</v>
      </c>
    </row>
    <row r="19" spans="1:13" x14ac:dyDescent="0.25">
      <c r="A19" s="5" t="s">
        <v>226</v>
      </c>
      <c r="B19" s="14">
        <v>71.95</v>
      </c>
      <c r="C19" s="7" t="s">
        <v>255</v>
      </c>
      <c r="D19" s="14">
        <v>79.78</v>
      </c>
      <c r="E19" s="7" t="s">
        <v>255</v>
      </c>
      <c r="F19" s="14">
        <v>80.260000000000005</v>
      </c>
      <c r="G19" s="7" t="s">
        <v>255</v>
      </c>
      <c r="H19" s="14">
        <v>89.16</v>
      </c>
      <c r="I19" s="7" t="s">
        <v>255</v>
      </c>
      <c r="J19" s="18">
        <v>86.5</v>
      </c>
      <c r="K19" s="7" t="s">
        <v>255</v>
      </c>
      <c r="L19" s="14">
        <v>83.68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97.59</v>
      </c>
      <c r="C21" s="7" t="s">
        <v>255</v>
      </c>
      <c r="D21" s="14">
        <v>85.71</v>
      </c>
      <c r="E21" s="7" t="s">
        <v>255</v>
      </c>
      <c r="F21" s="14">
        <v>85.33</v>
      </c>
      <c r="G21" s="7" t="s">
        <v>255</v>
      </c>
      <c r="H21" s="18">
        <v>113.1</v>
      </c>
      <c r="I21" s="7" t="s">
        <v>255</v>
      </c>
      <c r="J21" s="14">
        <v>130.43</v>
      </c>
      <c r="K21" s="7" t="s">
        <v>255</v>
      </c>
      <c r="L21" s="14">
        <v>125.77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15">
        <v>392.59</v>
      </c>
      <c r="C24" s="8" t="s">
        <v>255</v>
      </c>
      <c r="D24" s="15">
        <v>359.96</v>
      </c>
      <c r="E24" s="8" t="s">
        <v>255</v>
      </c>
      <c r="F24" s="15">
        <v>419.16</v>
      </c>
      <c r="G24" s="8" t="s">
        <v>255</v>
      </c>
      <c r="H24" s="19">
        <v>423.3</v>
      </c>
      <c r="I24" s="8" t="s">
        <v>255</v>
      </c>
      <c r="J24" s="19">
        <v>374.5</v>
      </c>
      <c r="K24" s="8" t="s">
        <v>255</v>
      </c>
      <c r="L24" s="15">
        <v>434.98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258</v>
      </c>
      <c r="D26" s="8" t="s">
        <v>257</v>
      </c>
      <c r="E26" s="8" t="s">
        <v>258</v>
      </c>
      <c r="F26" s="15">
        <v>126.15</v>
      </c>
      <c r="G26" s="8" t="s">
        <v>255</v>
      </c>
      <c r="H26" s="15">
        <v>134.01</v>
      </c>
      <c r="I26" s="8" t="s">
        <v>255</v>
      </c>
      <c r="J26" s="15">
        <v>97.64</v>
      </c>
      <c r="K26" s="8" t="s">
        <v>255</v>
      </c>
      <c r="L26" s="15">
        <v>146.55000000000001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64.44</v>
      </c>
      <c r="C28" s="8" t="s">
        <v>255</v>
      </c>
      <c r="D28" s="15">
        <v>65.69</v>
      </c>
      <c r="E28" s="8" t="s">
        <v>255</v>
      </c>
      <c r="F28" s="15">
        <v>69.680000000000007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89.18</v>
      </c>
      <c r="C30" s="8" t="s">
        <v>255</v>
      </c>
      <c r="D30" s="15">
        <v>51.08</v>
      </c>
      <c r="E30" s="8" t="s">
        <v>255</v>
      </c>
      <c r="F30" s="15">
        <v>45.55</v>
      </c>
      <c r="G30" s="8" t="s">
        <v>255</v>
      </c>
      <c r="H30" s="15">
        <v>51.06</v>
      </c>
      <c r="I30" s="8" t="s">
        <v>255</v>
      </c>
      <c r="J30" s="15">
        <v>56.02</v>
      </c>
      <c r="K30" s="8" t="s">
        <v>255</v>
      </c>
      <c r="L30" s="15">
        <v>55.19</v>
      </c>
      <c r="M30" s="8" t="s">
        <v>255</v>
      </c>
    </row>
    <row r="31" spans="1:13" x14ac:dyDescent="0.25">
      <c r="A31" s="5" t="s">
        <v>238</v>
      </c>
      <c r="B31" s="14">
        <v>112.68</v>
      </c>
      <c r="C31" s="7" t="s">
        <v>255</v>
      </c>
      <c r="D31" s="14">
        <v>123.88</v>
      </c>
      <c r="E31" s="7" t="s">
        <v>255</v>
      </c>
      <c r="F31" s="14">
        <v>139.66</v>
      </c>
      <c r="G31" s="7" t="s">
        <v>255</v>
      </c>
      <c r="H31" s="14">
        <v>146.46</v>
      </c>
      <c r="I31" s="7" t="s">
        <v>255</v>
      </c>
      <c r="J31" s="14">
        <v>139.51</v>
      </c>
      <c r="K31" s="7" t="s">
        <v>255</v>
      </c>
      <c r="L31" s="14">
        <v>147.72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258</v>
      </c>
      <c r="D32" s="8" t="s">
        <v>257</v>
      </c>
      <c r="E32" s="8" t="s">
        <v>258</v>
      </c>
      <c r="F32" s="8" t="s">
        <v>257</v>
      </c>
      <c r="G32" s="8" t="s">
        <v>258</v>
      </c>
      <c r="H32" s="15">
        <v>361.03</v>
      </c>
      <c r="I32" s="8" t="s">
        <v>255</v>
      </c>
      <c r="J32" s="8" t="s">
        <v>257</v>
      </c>
      <c r="K32" s="8" t="s">
        <v>258</v>
      </c>
      <c r="L32" s="19">
        <v>319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303</v>
      </c>
      <c r="B41" s="2" t="s">
        <v>304</v>
      </c>
    </row>
    <row r="42" spans="1:13" x14ac:dyDescent="0.25">
      <c r="A42" s="1" t="s">
        <v>258</v>
      </c>
      <c r="B42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305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82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39.43</v>
      </c>
      <c r="C12" s="8" t="s">
        <v>255</v>
      </c>
      <c r="D12" s="15">
        <v>38.72</v>
      </c>
      <c r="E12" s="8" t="s">
        <v>255</v>
      </c>
      <c r="F12" s="15">
        <v>44.92</v>
      </c>
      <c r="G12" s="8" t="s">
        <v>255</v>
      </c>
      <c r="H12" s="15">
        <v>38.15</v>
      </c>
      <c r="I12" s="8" t="s">
        <v>255</v>
      </c>
      <c r="J12" s="15">
        <v>36.96</v>
      </c>
      <c r="K12" s="8" t="s">
        <v>255</v>
      </c>
      <c r="L12" s="15">
        <v>41.76</v>
      </c>
      <c r="M12" s="8" t="s">
        <v>255</v>
      </c>
    </row>
    <row r="13" spans="1:13" x14ac:dyDescent="0.25">
      <c r="A13" s="5" t="s">
        <v>220</v>
      </c>
      <c r="B13" s="14">
        <v>75.680000000000007</v>
      </c>
      <c r="C13" s="7" t="s">
        <v>255</v>
      </c>
      <c r="D13" s="14">
        <v>81.36</v>
      </c>
      <c r="E13" s="7" t="s">
        <v>255</v>
      </c>
      <c r="F13" s="14">
        <v>89.06</v>
      </c>
      <c r="G13" s="7" t="s">
        <v>255</v>
      </c>
      <c r="H13" s="14">
        <v>94.16</v>
      </c>
      <c r="I13" s="7" t="s">
        <v>255</v>
      </c>
      <c r="J13" s="18">
        <v>87.7</v>
      </c>
      <c r="K13" s="7" t="s">
        <v>255</v>
      </c>
      <c r="L13" s="14">
        <v>87.52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8">
        <v>84.6</v>
      </c>
      <c r="C15" s="7" t="s">
        <v>255</v>
      </c>
      <c r="D15" s="14">
        <v>90.58</v>
      </c>
      <c r="E15" s="7" t="s">
        <v>255</v>
      </c>
      <c r="F15" s="14">
        <v>127.31</v>
      </c>
      <c r="G15" s="7" t="s">
        <v>255</v>
      </c>
      <c r="H15" s="14">
        <v>171.03</v>
      </c>
      <c r="I15" s="7" t="s">
        <v>255</v>
      </c>
      <c r="J15" s="14">
        <v>78.86</v>
      </c>
      <c r="K15" s="7" t="s">
        <v>255</v>
      </c>
      <c r="L15" s="14">
        <v>107.36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51.94</v>
      </c>
      <c r="C18" s="8" t="s">
        <v>255</v>
      </c>
      <c r="D18" s="15">
        <v>55.47</v>
      </c>
      <c r="E18" s="8" t="s">
        <v>255</v>
      </c>
      <c r="F18" s="15">
        <v>60.26</v>
      </c>
      <c r="G18" s="8" t="s">
        <v>255</v>
      </c>
      <c r="H18" s="19">
        <v>56.6</v>
      </c>
      <c r="I18" s="8" t="s">
        <v>255</v>
      </c>
      <c r="J18" s="19">
        <v>58.4</v>
      </c>
      <c r="K18" s="8" t="s">
        <v>255</v>
      </c>
      <c r="L18" s="15">
        <v>64.36</v>
      </c>
      <c r="M18" s="8" t="s">
        <v>255</v>
      </c>
    </row>
    <row r="19" spans="1:13" x14ac:dyDescent="0.25">
      <c r="A19" s="5" t="s">
        <v>226</v>
      </c>
      <c r="B19" s="14">
        <v>51.76</v>
      </c>
      <c r="C19" s="7" t="s">
        <v>255</v>
      </c>
      <c r="D19" s="14">
        <v>56.05</v>
      </c>
      <c r="E19" s="7" t="s">
        <v>255</v>
      </c>
      <c r="F19" s="14">
        <v>54.63</v>
      </c>
      <c r="G19" s="7" t="s">
        <v>255</v>
      </c>
      <c r="H19" s="14">
        <v>46.86</v>
      </c>
      <c r="I19" s="7" t="s">
        <v>255</v>
      </c>
      <c r="J19" s="14">
        <v>53.99</v>
      </c>
      <c r="K19" s="7" t="s">
        <v>255</v>
      </c>
      <c r="L19" s="14">
        <v>71.150000000000006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43.78</v>
      </c>
      <c r="C21" s="7" t="s">
        <v>255</v>
      </c>
      <c r="D21" s="14">
        <v>44.63</v>
      </c>
      <c r="E21" s="7" t="s">
        <v>255</v>
      </c>
      <c r="F21" s="14">
        <v>42.32</v>
      </c>
      <c r="G21" s="7" t="s">
        <v>255</v>
      </c>
      <c r="H21" s="14">
        <v>49.74</v>
      </c>
      <c r="I21" s="7" t="s">
        <v>255</v>
      </c>
      <c r="J21" s="14">
        <v>52.26</v>
      </c>
      <c r="K21" s="7" t="s">
        <v>255</v>
      </c>
      <c r="L21" s="14">
        <v>59.89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14">
        <v>73.510000000000005</v>
      </c>
      <c r="E23" s="7" t="s">
        <v>255</v>
      </c>
      <c r="F23" s="14">
        <v>100.35</v>
      </c>
      <c r="G23" s="7" t="s">
        <v>255</v>
      </c>
      <c r="H23" s="18">
        <v>100</v>
      </c>
      <c r="I23" s="7" t="s">
        <v>255</v>
      </c>
      <c r="J23" s="14">
        <v>77.959999999999994</v>
      </c>
      <c r="K23" s="7" t="s">
        <v>255</v>
      </c>
      <c r="L23" s="14">
        <v>105.76</v>
      </c>
      <c r="M23" s="7" t="s">
        <v>255</v>
      </c>
    </row>
    <row r="24" spans="1:13" x14ac:dyDescent="0.25">
      <c r="A24" s="5" t="s">
        <v>231</v>
      </c>
      <c r="B24" s="15">
        <v>43.18</v>
      </c>
      <c r="C24" s="8" t="s">
        <v>255</v>
      </c>
      <c r="D24" s="15">
        <v>47.47</v>
      </c>
      <c r="E24" s="8" t="s">
        <v>255</v>
      </c>
      <c r="F24" s="19">
        <v>44.6</v>
      </c>
      <c r="G24" s="8" t="s">
        <v>255</v>
      </c>
      <c r="H24" s="15">
        <v>63.51</v>
      </c>
      <c r="I24" s="8" t="s">
        <v>255</v>
      </c>
      <c r="J24" s="15">
        <v>91.46</v>
      </c>
      <c r="K24" s="8" t="s">
        <v>255</v>
      </c>
      <c r="L24" s="15">
        <v>72.94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41.19</v>
      </c>
      <c r="C26" s="8" t="s">
        <v>255</v>
      </c>
      <c r="D26" s="15">
        <v>46.12</v>
      </c>
      <c r="E26" s="8" t="s">
        <v>255</v>
      </c>
      <c r="F26" s="15">
        <v>49.72</v>
      </c>
      <c r="G26" s="8" t="s">
        <v>255</v>
      </c>
      <c r="H26" s="15">
        <v>60.39</v>
      </c>
      <c r="I26" s="8" t="s">
        <v>255</v>
      </c>
      <c r="J26" s="15">
        <v>59.05</v>
      </c>
      <c r="K26" s="8" t="s">
        <v>255</v>
      </c>
      <c r="L26" s="15">
        <v>53.38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42.53</v>
      </c>
      <c r="C28" s="8" t="s">
        <v>255</v>
      </c>
      <c r="D28" s="15">
        <v>38.71</v>
      </c>
      <c r="E28" s="8" t="s">
        <v>255</v>
      </c>
      <c r="F28" s="19">
        <v>38.700000000000003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14">
        <v>32.29</v>
      </c>
      <c r="C29" s="7" t="s">
        <v>259</v>
      </c>
      <c r="D29" s="14">
        <v>41.94</v>
      </c>
      <c r="E29" s="7" t="s">
        <v>255</v>
      </c>
      <c r="F29" s="14">
        <v>45.23</v>
      </c>
      <c r="G29" s="7" t="s">
        <v>255</v>
      </c>
      <c r="H29" s="14">
        <v>49.01</v>
      </c>
      <c r="I29" s="7" t="s">
        <v>259</v>
      </c>
      <c r="J29" s="18">
        <v>52</v>
      </c>
      <c r="K29" s="7" t="s">
        <v>259</v>
      </c>
      <c r="L29" s="14">
        <v>48.16</v>
      </c>
      <c r="M29" s="7" t="s">
        <v>259</v>
      </c>
    </row>
    <row r="30" spans="1:13" x14ac:dyDescent="0.25">
      <c r="A30" s="5" t="s">
        <v>237</v>
      </c>
      <c r="B30" s="15">
        <v>93.28</v>
      </c>
      <c r="C30" s="8" t="s">
        <v>255</v>
      </c>
      <c r="D30" s="15">
        <v>93.24</v>
      </c>
      <c r="E30" s="8" t="s">
        <v>255</v>
      </c>
      <c r="F30" s="15">
        <v>94.18</v>
      </c>
      <c r="G30" s="8" t="s">
        <v>255</v>
      </c>
      <c r="H30" s="15">
        <v>90.34</v>
      </c>
      <c r="I30" s="8" t="s">
        <v>255</v>
      </c>
      <c r="J30" s="15">
        <v>100.37</v>
      </c>
      <c r="K30" s="8" t="s">
        <v>255</v>
      </c>
      <c r="L30" s="15">
        <v>94.61</v>
      </c>
      <c r="M30" s="8" t="s">
        <v>255</v>
      </c>
    </row>
    <row r="31" spans="1:13" x14ac:dyDescent="0.25">
      <c r="A31" s="5" t="s">
        <v>238</v>
      </c>
      <c r="B31" s="18">
        <v>55.9</v>
      </c>
      <c r="C31" s="7" t="s">
        <v>255</v>
      </c>
      <c r="D31" s="14">
        <v>52.09</v>
      </c>
      <c r="E31" s="7" t="s">
        <v>255</v>
      </c>
      <c r="F31" s="14">
        <v>55.65</v>
      </c>
      <c r="G31" s="7" t="s">
        <v>255</v>
      </c>
      <c r="H31" s="14">
        <v>65.959999999999994</v>
      </c>
      <c r="I31" s="7" t="s">
        <v>255</v>
      </c>
      <c r="J31" s="14">
        <v>69.03</v>
      </c>
      <c r="K31" s="7" t="s">
        <v>255</v>
      </c>
      <c r="L31" s="14">
        <v>68.069999999999993</v>
      </c>
      <c r="M31" s="7" t="s">
        <v>255</v>
      </c>
    </row>
    <row r="32" spans="1:13" x14ac:dyDescent="0.25">
      <c r="A32" s="5" t="s">
        <v>239</v>
      </c>
      <c r="B32" s="15">
        <v>45.01</v>
      </c>
      <c r="C32" s="8" t="s">
        <v>255</v>
      </c>
      <c r="D32" s="15">
        <v>41.43</v>
      </c>
      <c r="E32" s="8" t="s">
        <v>255</v>
      </c>
      <c r="F32" s="19">
        <v>50.1</v>
      </c>
      <c r="G32" s="8" t="s">
        <v>255</v>
      </c>
      <c r="H32" s="15">
        <v>57.98</v>
      </c>
      <c r="I32" s="8" t="s">
        <v>255</v>
      </c>
      <c r="J32" s="15">
        <v>55.72</v>
      </c>
      <c r="K32" s="8" t="s">
        <v>255</v>
      </c>
      <c r="L32" s="19">
        <v>56.2</v>
      </c>
      <c r="M32" s="8" t="s">
        <v>255</v>
      </c>
    </row>
    <row r="33" spans="1:13" x14ac:dyDescent="0.25">
      <c r="A33" s="5" t="s">
        <v>240</v>
      </c>
      <c r="B33" s="18">
        <v>67.2</v>
      </c>
      <c r="C33" s="7" t="s">
        <v>255</v>
      </c>
      <c r="D33" s="14">
        <v>71.88</v>
      </c>
      <c r="E33" s="7" t="s">
        <v>255</v>
      </c>
      <c r="F33" s="14">
        <v>68.430000000000007</v>
      </c>
      <c r="G33" s="7" t="s">
        <v>255</v>
      </c>
      <c r="H33" s="14">
        <v>85.93</v>
      </c>
      <c r="I33" s="7" t="s">
        <v>255</v>
      </c>
      <c r="J33" s="18">
        <v>82.3</v>
      </c>
      <c r="K33" s="7" t="s">
        <v>255</v>
      </c>
      <c r="L33" s="14">
        <v>102.77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306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84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8">
        <v>31.8</v>
      </c>
      <c r="C11" s="7" t="s">
        <v>255</v>
      </c>
      <c r="D11" s="14">
        <v>23.73</v>
      </c>
      <c r="E11" s="7" t="s">
        <v>255</v>
      </c>
      <c r="F11" s="14">
        <v>35.25</v>
      </c>
      <c r="G11" s="7" t="s">
        <v>255</v>
      </c>
      <c r="H11" s="14">
        <v>32.61</v>
      </c>
      <c r="I11" s="7" t="s">
        <v>255</v>
      </c>
      <c r="J11" s="18">
        <v>29.1</v>
      </c>
      <c r="K11" s="7" t="s">
        <v>255</v>
      </c>
      <c r="L11" s="14">
        <v>29.22</v>
      </c>
      <c r="M11" s="7" t="s">
        <v>255</v>
      </c>
    </row>
    <row r="12" spans="1:13" x14ac:dyDescent="0.25">
      <c r="A12" s="5" t="s">
        <v>219</v>
      </c>
      <c r="B12" s="15">
        <v>52.37</v>
      </c>
      <c r="C12" s="8" t="s">
        <v>255</v>
      </c>
      <c r="D12" s="15">
        <v>62.46</v>
      </c>
      <c r="E12" s="8" t="s">
        <v>255</v>
      </c>
      <c r="F12" s="15">
        <v>64.86</v>
      </c>
      <c r="G12" s="8" t="s">
        <v>255</v>
      </c>
      <c r="H12" s="15">
        <v>64.53</v>
      </c>
      <c r="I12" s="8" t="s">
        <v>255</v>
      </c>
      <c r="J12" s="15">
        <v>62.98</v>
      </c>
      <c r="K12" s="8" t="s">
        <v>255</v>
      </c>
      <c r="L12" s="19">
        <v>61.9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15">
        <v>141.49</v>
      </c>
      <c r="C14" s="8" t="s">
        <v>255</v>
      </c>
      <c r="D14" s="15">
        <v>145.75</v>
      </c>
      <c r="E14" s="8" t="s">
        <v>255</v>
      </c>
      <c r="F14" s="15">
        <v>146.91999999999999</v>
      </c>
      <c r="G14" s="8" t="s">
        <v>255</v>
      </c>
      <c r="H14" s="15">
        <v>146.35</v>
      </c>
      <c r="I14" s="8" t="s">
        <v>255</v>
      </c>
      <c r="J14" s="19">
        <v>152.1</v>
      </c>
      <c r="K14" s="8" t="s">
        <v>255</v>
      </c>
      <c r="L14" s="15">
        <v>159.84</v>
      </c>
      <c r="M14" s="8" t="s">
        <v>255</v>
      </c>
    </row>
    <row r="15" spans="1:13" x14ac:dyDescent="0.25">
      <c r="A15" s="5" t="s">
        <v>222</v>
      </c>
      <c r="B15" s="14">
        <v>61.41</v>
      </c>
      <c r="C15" s="7" t="s">
        <v>255</v>
      </c>
      <c r="D15" s="18">
        <v>51.7</v>
      </c>
      <c r="E15" s="7" t="s">
        <v>255</v>
      </c>
      <c r="F15" s="18">
        <v>63.4</v>
      </c>
      <c r="G15" s="7" t="s">
        <v>255</v>
      </c>
      <c r="H15" s="14">
        <v>62.63</v>
      </c>
      <c r="I15" s="7" t="s">
        <v>255</v>
      </c>
      <c r="J15" s="14">
        <v>61.52</v>
      </c>
      <c r="K15" s="7" t="s">
        <v>255</v>
      </c>
      <c r="L15" s="14">
        <v>63.05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258</v>
      </c>
      <c r="D17" s="7" t="s">
        <v>257</v>
      </c>
      <c r="E17" s="7" t="s">
        <v>258</v>
      </c>
      <c r="F17" s="7" t="s">
        <v>257</v>
      </c>
      <c r="G17" s="7" t="s">
        <v>258</v>
      </c>
      <c r="H17" s="7" t="s">
        <v>257</v>
      </c>
      <c r="I17" s="7" t="s">
        <v>258</v>
      </c>
      <c r="J17" s="7" t="s">
        <v>257</v>
      </c>
      <c r="K17" s="7" t="s">
        <v>258</v>
      </c>
      <c r="L17" s="7" t="s">
        <v>257</v>
      </c>
      <c r="M17" s="7" t="s">
        <v>258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8">
        <v>58.8</v>
      </c>
      <c r="C21" s="7" t="s">
        <v>255</v>
      </c>
      <c r="D21" s="14">
        <v>57.26</v>
      </c>
      <c r="E21" s="7" t="s">
        <v>255</v>
      </c>
      <c r="F21" s="14">
        <v>38.78</v>
      </c>
      <c r="G21" s="7" t="s">
        <v>255</v>
      </c>
      <c r="H21" s="14">
        <v>55.69</v>
      </c>
      <c r="I21" s="7" t="s">
        <v>255</v>
      </c>
      <c r="J21" s="14">
        <v>42.79</v>
      </c>
      <c r="K21" s="7" t="s">
        <v>255</v>
      </c>
      <c r="L21" s="18">
        <v>59.9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142.02000000000001</v>
      </c>
      <c r="C23" s="7" t="s">
        <v>255</v>
      </c>
      <c r="D23" s="18">
        <v>147.80000000000001</v>
      </c>
      <c r="E23" s="7" t="s">
        <v>255</v>
      </c>
      <c r="F23" s="14">
        <v>165.56</v>
      </c>
      <c r="G23" s="7" t="s">
        <v>255</v>
      </c>
      <c r="H23" s="14">
        <v>180.06</v>
      </c>
      <c r="I23" s="7" t="s">
        <v>255</v>
      </c>
      <c r="J23" s="14">
        <v>189.13</v>
      </c>
      <c r="K23" s="7" t="s">
        <v>255</v>
      </c>
      <c r="L23" s="14">
        <v>209.06</v>
      </c>
      <c r="M23" s="7" t="s">
        <v>255</v>
      </c>
    </row>
    <row r="24" spans="1:13" x14ac:dyDescent="0.25">
      <c r="A24" s="5" t="s">
        <v>231</v>
      </c>
      <c r="B24" s="15">
        <v>94.82</v>
      </c>
      <c r="C24" s="8" t="s">
        <v>255</v>
      </c>
      <c r="D24" s="15">
        <v>88.61</v>
      </c>
      <c r="E24" s="8" t="s">
        <v>255</v>
      </c>
      <c r="F24" s="15">
        <v>104.03</v>
      </c>
      <c r="G24" s="8" t="s">
        <v>255</v>
      </c>
      <c r="H24" s="15">
        <v>111.71</v>
      </c>
      <c r="I24" s="8" t="s">
        <v>255</v>
      </c>
      <c r="J24" s="15">
        <v>126.43</v>
      </c>
      <c r="K24" s="8" t="s">
        <v>255</v>
      </c>
      <c r="L24" s="15">
        <v>148.24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53.05</v>
      </c>
      <c r="C26" s="8" t="s">
        <v>255</v>
      </c>
      <c r="D26" s="19">
        <v>58.7</v>
      </c>
      <c r="E26" s="8" t="s">
        <v>255</v>
      </c>
      <c r="F26" s="15">
        <v>73.34</v>
      </c>
      <c r="G26" s="8" t="s">
        <v>255</v>
      </c>
      <c r="H26" s="15">
        <v>67.59</v>
      </c>
      <c r="I26" s="8" t="s">
        <v>255</v>
      </c>
      <c r="J26" s="15">
        <v>68.83</v>
      </c>
      <c r="K26" s="8" t="s">
        <v>255</v>
      </c>
      <c r="L26" s="15">
        <v>73.47</v>
      </c>
      <c r="M26" s="8" t="s">
        <v>255</v>
      </c>
    </row>
    <row r="27" spans="1:13" x14ac:dyDescent="0.25">
      <c r="A27" s="5" t="s">
        <v>234</v>
      </c>
      <c r="B27" s="14">
        <v>60.56</v>
      </c>
      <c r="C27" s="7" t="s">
        <v>255</v>
      </c>
      <c r="D27" s="14">
        <v>46.85</v>
      </c>
      <c r="E27" s="7" t="s">
        <v>255</v>
      </c>
      <c r="F27" s="14">
        <v>67.16</v>
      </c>
      <c r="G27" s="7" t="s">
        <v>255</v>
      </c>
      <c r="H27" s="14">
        <v>64.14</v>
      </c>
      <c r="I27" s="7" t="s">
        <v>255</v>
      </c>
      <c r="J27" s="14">
        <v>55.81</v>
      </c>
      <c r="K27" s="7" t="s">
        <v>255</v>
      </c>
      <c r="L27" s="14">
        <v>55.44</v>
      </c>
      <c r="M27" s="7" t="s">
        <v>255</v>
      </c>
    </row>
    <row r="28" spans="1:13" x14ac:dyDescent="0.25">
      <c r="A28" s="5" t="s">
        <v>235</v>
      </c>
      <c r="B28" s="15">
        <v>55.92</v>
      </c>
      <c r="C28" s="8" t="s">
        <v>255</v>
      </c>
      <c r="D28" s="15">
        <v>50.04</v>
      </c>
      <c r="E28" s="8" t="s">
        <v>255</v>
      </c>
      <c r="F28" s="15">
        <v>55.48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54.79</v>
      </c>
      <c r="C30" s="8" t="s">
        <v>255</v>
      </c>
      <c r="D30" s="15">
        <v>60.47</v>
      </c>
      <c r="E30" s="8" t="s">
        <v>255</v>
      </c>
      <c r="F30" s="15">
        <v>64.11</v>
      </c>
      <c r="G30" s="8" t="s">
        <v>255</v>
      </c>
      <c r="H30" s="15">
        <v>62.39</v>
      </c>
      <c r="I30" s="8" t="s">
        <v>255</v>
      </c>
      <c r="J30" s="15">
        <v>53.82</v>
      </c>
      <c r="K30" s="8" t="s">
        <v>255</v>
      </c>
      <c r="L30" s="19">
        <v>73.599999999999994</v>
      </c>
      <c r="M30" s="8" t="s">
        <v>255</v>
      </c>
    </row>
    <row r="31" spans="1:13" x14ac:dyDescent="0.25">
      <c r="A31" s="5" t="s">
        <v>238</v>
      </c>
      <c r="B31" s="14">
        <v>45.65</v>
      </c>
      <c r="C31" s="7" t="s">
        <v>255</v>
      </c>
      <c r="D31" s="14">
        <v>80.55</v>
      </c>
      <c r="E31" s="7" t="s">
        <v>255</v>
      </c>
      <c r="F31" s="14">
        <v>90.67</v>
      </c>
      <c r="G31" s="7" t="s">
        <v>255</v>
      </c>
      <c r="H31" s="14">
        <v>95.04</v>
      </c>
      <c r="I31" s="7" t="s">
        <v>255</v>
      </c>
      <c r="J31" s="14">
        <v>100.66</v>
      </c>
      <c r="K31" s="7" t="s">
        <v>255</v>
      </c>
      <c r="L31" s="14">
        <v>130.85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14">
        <v>53.44</v>
      </c>
      <c r="C33" s="7" t="s">
        <v>255</v>
      </c>
      <c r="D33" s="18">
        <v>53.1</v>
      </c>
      <c r="E33" s="7" t="s">
        <v>255</v>
      </c>
      <c r="F33" s="14">
        <v>60.05</v>
      </c>
      <c r="G33" s="7" t="s">
        <v>255</v>
      </c>
      <c r="H33" s="14">
        <v>58.85</v>
      </c>
      <c r="I33" s="7" t="s">
        <v>255</v>
      </c>
      <c r="J33" s="14">
        <v>70.58</v>
      </c>
      <c r="K33" s="7" t="s">
        <v>255</v>
      </c>
      <c r="L33" s="14">
        <v>81.319999999999993</v>
      </c>
      <c r="M33" s="7" t="s">
        <v>255</v>
      </c>
    </row>
    <row r="34" spans="1:13" x14ac:dyDescent="0.25">
      <c r="A34" s="5" t="s">
        <v>241</v>
      </c>
      <c r="B34" s="19">
        <v>145.5</v>
      </c>
      <c r="C34" s="8" t="s">
        <v>255</v>
      </c>
      <c r="D34" s="15">
        <v>134.76</v>
      </c>
      <c r="E34" s="8" t="s">
        <v>255</v>
      </c>
      <c r="F34" s="15">
        <v>164.83</v>
      </c>
      <c r="G34" s="8" t="s">
        <v>255</v>
      </c>
      <c r="H34" s="15">
        <v>126.21</v>
      </c>
      <c r="I34" s="8" t="s">
        <v>255</v>
      </c>
      <c r="J34" s="15">
        <v>123.67</v>
      </c>
      <c r="K34" s="8" t="s">
        <v>255</v>
      </c>
      <c r="L34" s="15">
        <v>143.56</v>
      </c>
      <c r="M34" s="8" t="s">
        <v>255</v>
      </c>
    </row>
    <row r="35" spans="1:13" x14ac:dyDescent="0.25">
      <c r="A35" s="5" t="s">
        <v>242</v>
      </c>
      <c r="B35" s="14">
        <v>113.89</v>
      </c>
      <c r="C35" s="7" t="s">
        <v>255</v>
      </c>
      <c r="D35" s="14">
        <v>114.15</v>
      </c>
      <c r="E35" s="7" t="s">
        <v>255</v>
      </c>
      <c r="F35" s="14">
        <v>114.52</v>
      </c>
      <c r="G35" s="7" t="s">
        <v>255</v>
      </c>
      <c r="H35" s="14">
        <v>114.85</v>
      </c>
      <c r="I35" s="7" t="s">
        <v>255</v>
      </c>
      <c r="J35" s="14">
        <v>112.76</v>
      </c>
      <c r="K35" s="7" t="s">
        <v>255</v>
      </c>
      <c r="L35" s="14">
        <v>117.81</v>
      </c>
      <c r="M35" s="7" t="s">
        <v>255</v>
      </c>
    </row>
    <row r="36" spans="1:13" x14ac:dyDescent="0.25">
      <c r="A36" s="5" t="s">
        <v>243</v>
      </c>
      <c r="B36" s="15">
        <v>98.98</v>
      </c>
      <c r="C36" s="8" t="s">
        <v>255</v>
      </c>
      <c r="D36" s="15">
        <v>92.92</v>
      </c>
      <c r="E36" s="8" t="s">
        <v>255</v>
      </c>
      <c r="F36" s="15">
        <v>103.24</v>
      </c>
      <c r="G36" s="8" t="s">
        <v>255</v>
      </c>
      <c r="H36" s="15">
        <v>101.55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307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86</v>
      </c>
      <c r="N7" s="25">
        <v>0.64100000000000001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37.909999999999997</v>
      </c>
      <c r="C11" s="7" t="s">
        <v>255</v>
      </c>
      <c r="D11" s="14">
        <v>32.67</v>
      </c>
      <c r="E11" s="7" t="s">
        <v>255</v>
      </c>
      <c r="F11" s="14">
        <v>43.91</v>
      </c>
      <c r="G11" s="7" t="s">
        <v>255</v>
      </c>
      <c r="H11" s="14">
        <v>46.15</v>
      </c>
      <c r="I11" s="7" t="s">
        <v>255</v>
      </c>
      <c r="J11" s="14">
        <v>22.35</v>
      </c>
      <c r="K11" s="7" t="s">
        <v>255</v>
      </c>
      <c r="L11" s="14">
        <v>9.86</v>
      </c>
      <c r="M11" s="7" t="s">
        <v>255</v>
      </c>
      <c r="N11" s="26">
        <f>AVERAGEIF(B11:M11,"&gt;0")</f>
        <v>32.141666666666659</v>
      </c>
      <c r="O11" s="27">
        <f>N11*N$7*10</f>
        <v>206.02808333333329</v>
      </c>
      <c r="P11" s="31"/>
    </row>
    <row r="12" spans="1:16" x14ac:dyDescent="0.25">
      <c r="A12" s="5" t="s">
        <v>219</v>
      </c>
      <c r="B12" s="15">
        <v>18.23</v>
      </c>
      <c r="C12" s="8" t="s">
        <v>255</v>
      </c>
      <c r="D12" s="15">
        <v>21.56</v>
      </c>
      <c r="E12" s="8" t="s">
        <v>255</v>
      </c>
      <c r="F12" s="15">
        <v>20.64</v>
      </c>
      <c r="G12" s="8" t="s">
        <v>255</v>
      </c>
      <c r="H12" s="15">
        <v>25.65</v>
      </c>
      <c r="I12" s="8" t="s">
        <v>255</v>
      </c>
      <c r="J12" s="15">
        <v>24.51</v>
      </c>
      <c r="K12" s="8" t="s">
        <v>255</v>
      </c>
      <c r="L12" s="15">
        <v>24.91</v>
      </c>
      <c r="M12" s="8" t="s">
        <v>255</v>
      </c>
      <c r="N12" s="26">
        <f t="shared" ref="N12:N36" si="0">AVERAGEIF(B12:M12,"&gt;0")</f>
        <v>22.583333333333332</v>
      </c>
      <c r="O12" s="27">
        <f t="shared" ref="O12:O36" si="1">N12*N$7*10</f>
        <v>144.75916666666666</v>
      </c>
      <c r="P12" s="31"/>
    </row>
    <row r="13" spans="1:16" x14ac:dyDescent="0.25">
      <c r="A13" s="5" t="s">
        <v>220</v>
      </c>
      <c r="B13" s="14">
        <v>28.15</v>
      </c>
      <c r="C13" s="7" t="s">
        <v>255</v>
      </c>
      <c r="D13" s="14">
        <v>25.45</v>
      </c>
      <c r="E13" s="7" t="s">
        <v>255</v>
      </c>
      <c r="F13" s="14">
        <v>36.46</v>
      </c>
      <c r="G13" s="7" t="s">
        <v>255</v>
      </c>
      <c r="H13" s="14">
        <v>32.96</v>
      </c>
      <c r="I13" s="7" t="s">
        <v>255</v>
      </c>
      <c r="J13" s="14">
        <v>29.22</v>
      </c>
      <c r="K13" s="7" t="s">
        <v>255</v>
      </c>
      <c r="L13" s="14">
        <v>31.24</v>
      </c>
      <c r="M13" s="7" t="s">
        <v>255</v>
      </c>
      <c r="N13" s="26">
        <f t="shared" si="0"/>
        <v>30.580000000000002</v>
      </c>
      <c r="O13" s="27">
        <f t="shared" si="1"/>
        <v>196.01780000000002</v>
      </c>
      <c r="P13" s="31"/>
    </row>
    <row r="14" spans="1:16" x14ac:dyDescent="0.25">
      <c r="A14" s="5" t="s">
        <v>221</v>
      </c>
      <c r="B14" s="15">
        <v>36.71</v>
      </c>
      <c r="C14" s="8" t="s">
        <v>255</v>
      </c>
      <c r="D14" s="15">
        <v>38.43</v>
      </c>
      <c r="E14" s="8" t="s">
        <v>255</v>
      </c>
      <c r="F14" s="15">
        <v>48.18</v>
      </c>
      <c r="G14" s="8" t="s">
        <v>255</v>
      </c>
      <c r="H14" s="19">
        <v>47.5</v>
      </c>
      <c r="I14" s="8" t="s">
        <v>255</v>
      </c>
      <c r="J14" s="15">
        <v>50.44</v>
      </c>
      <c r="K14" s="8" t="s">
        <v>255</v>
      </c>
      <c r="L14" s="15">
        <v>52.21</v>
      </c>
      <c r="M14" s="8" t="s">
        <v>255</v>
      </c>
      <c r="N14" s="26">
        <f t="shared" si="0"/>
        <v>45.578333333333326</v>
      </c>
      <c r="O14" s="27">
        <f t="shared" si="1"/>
        <v>292.15711666666664</v>
      </c>
      <c r="P14" s="31"/>
    </row>
    <row r="15" spans="1:16" x14ac:dyDescent="0.25">
      <c r="A15" s="5" t="s">
        <v>222</v>
      </c>
      <c r="B15" s="14">
        <v>27.91</v>
      </c>
      <c r="C15" s="7" t="s">
        <v>255</v>
      </c>
      <c r="D15" s="14">
        <v>23.07</v>
      </c>
      <c r="E15" s="7" t="s">
        <v>255</v>
      </c>
      <c r="F15" s="14">
        <v>33.61</v>
      </c>
      <c r="G15" s="7" t="s">
        <v>255</v>
      </c>
      <c r="H15" s="14">
        <v>27.91</v>
      </c>
      <c r="I15" s="7" t="s">
        <v>255</v>
      </c>
      <c r="J15" s="14">
        <v>27.11</v>
      </c>
      <c r="K15" s="7" t="s">
        <v>255</v>
      </c>
      <c r="L15" s="14">
        <v>28.73</v>
      </c>
      <c r="M15" s="7" t="s">
        <v>255</v>
      </c>
      <c r="N15" s="26">
        <f t="shared" si="0"/>
        <v>28.056666666666668</v>
      </c>
      <c r="O15" s="28">
        <f t="shared" si="1"/>
        <v>179.84323333333336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18">
        <v>40</v>
      </c>
      <c r="C17" s="7" t="s">
        <v>255</v>
      </c>
      <c r="D17" s="18">
        <v>40</v>
      </c>
      <c r="E17" s="7" t="s">
        <v>255</v>
      </c>
      <c r="F17" s="18">
        <v>38</v>
      </c>
      <c r="G17" s="7" t="s">
        <v>255</v>
      </c>
      <c r="H17" s="18">
        <v>48</v>
      </c>
      <c r="I17" s="7" t="s">
        <v>255</v>
      </c>
      <c r="J17" s="18">
        <v>48</v>
      </c>
      <c r="K17" s="7" t="s">
        <v>255</v>
      </c>
      <c r="L17" s="18">
        <v>55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39.590000000000003</v>
      </c>
      <c r="C18" s="8" t="s">
        <v>255</v>
      </c>
      <c r="D18" s="15">
        <v>41.28</v>
      </c>
      <c r="E18" s="8" t="s">
        <v>255</v>
      </c>
      <c r="F18" s="15">
        <v>46.46</v>
      </c>
      <c r="G18" s="8" t="s">
        <v>255</v>
      </c>
      <c r="H18" s="15">
        <v>54.63</v>
      </c>
      <c r="I18" s="8" t="s">
        <v>255</v>
      </c>
      <c r="J18" s="19">
        <v>46.2</v>
      </c>
      <c r="K18" s="8" t="s">
        <v>255</v>
      </c>
      <c r="L18" s="15">
        <v>49.43</v>
      </c>
      <c r="M18" s="8" t="s">
        <v>255</v>
      </c>
      <c r="N18" s="26">
        <f t="shared" si="0"/>
        <v>46.265000000000008</v>
      </c>
      <c r="O18" s="27">
        <f t="shared" si="1"/>
        <v>296.55865000000006</v>
      </c>
      <c r="P18" s="31"/>
    </row>
    <row r="19" spans="1:16" x14ac:dyDescent="0.25">
      <c r="A19" s="5" t="s">
        <v>226</v>
      </c>
      <c r="B19" s="14">
        <v>29.64</v>
      </c>
      <c r="C19" s="7" t="s">
        <v>255</v>
      </c>
      <c r="D19" s="14">
        <v>28.26</v>
      </c>
      <c r="E19" s="7" t="s">
        <v>255</v>
      </c>
      <c r="F19" s="14">
        <v>32.26</v>
      </c>
      <c r="G19" s="7" t="s">
        <v>255</v>
      </c>
      <c r="H19" s="14">
        <v>36.07</v>
      </c>
      <c r="I19" s="7" t="s">
        <v>255</v>
      </c>
      <c r="J19" s="14">
        <v>27.52</v>
      </c>
      <c r="K19" s="7" t="s">
        <v>255</v>
      </c>
      <c r="L19" s="18">
        <v>23.3</v>
      </c>
      <c r="M19" s="7" t="s">
        <v>255</v>
      </c>
      <c r="N19" s="26">
        <f t="shared" si="0"/>
        <v>29.508333333333336</v>
      </c>
      <c r="O19" s="27">
        <f t="shared" si="1"/>
        <v>189.14841666666666</v>
      </c>
      <c r="P19" s="31"/>
    </row>
    <row r="20" spans="1:16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24.06</v>
      </c>
      <c r="C21" s="7" t="s">
        <v>255</v>
      </c>
      <c r="D21" s="14">
        <v>24.68</v>
      </c>
      <c r="E21" s="7" t="s">
        <v>255</v>
      </c>
      <c r="F21" s="14">
        <v>38.36</v>
      </c>
      <c r="G21" s="7" t="s">
        <v>255</v>
      </c>
      <c r="H21" s="14">
        <v>42.18</v>
      </c>
      <c r="I21" s="7" t="s">
        <v>255</v>
      </c>
      <c r="J21" s="18">
        <v>37.1</v>
      </c>
      <c r="K21" s="7" t="s">
        <v>255</v>
      </c>
      <c r="L21" s="14">
        <v>37.76</v>
      </c>
      <c r="M21" s="7" t="s">
        <v>255</v>
      </c>
      <c r="N21" s="26">
        <f t="shared" si="0"/>
        <v>34.023333333333333</v>
      </c>
      <c r="O21" s="27">
        <f t="shared" si="1"/>
        <v>218.08956666666666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14">
        <v>21.74</v>
      </c>
      <c r="C23" s="7" t="s">
        <v>255</v>
      </c>
      <c r="D23" s="14">
        <v>19.25</v>
      </c>
      <c r="E23" s="7" t="s">
        <v>255</v>
      </c>
      <c r="F23" s="14">
        <v>25.17</v>
      </c>
      <c r="G23" s="7" t="s">
        <v>255</v>
      </c>
      <c r="H23" s="18">
        <v>26.1</v>
      </c>
      <c r="I23" s="7" t="s">
        <v>255</v>
      </c>
      <c r="J23" s="14">
        <v>16.61</v>
      </c>
      <c r="K23" s="7" t="s">
        <v>255</v>
      </c>
      <c r="L23" s="14">
        <v>23.36</v>
      </c>
      <c r="M23" s="7" t="s">
        <v>255</v>
      </c>
      <c r="N23" s="26">
        <f t="shared" si="0"/>
        <v>22.03833333333333</v>
      </c>
      <c r="O23" s="27">
        <f t="shared" si="1"/>
        <v>141.26571666666666</v>
      </c>
      <c r="P23" s="31"/>
    </row>
    <row r="24" spans="1:16" x14ac:dyDescent="0.25">
      <c r="A24" s="5" t="s">
        <v>231</v>
      </c>
      <c r="B24" s="15">
        <v>22.82</v>
      </c>
      <c r="C24" s="8" t="s">
        <v>255</v>
      </c>
      <c r="D24" s="15">
        <v>18.96</v>
      </c>
      <c r="E24" s="8" t="s">
        <v>255</v>
      </c>
      <c r="F24" s="15">
        <v>29.03</v>
      </c>
      <c r="G24" s="8" t="s">
        <v>255</v>
      </c>
      <c r="H24" s="15">
        <v>32.44</v>
      </c>
      <c r="I24" s="8" t="s">
        <v>255</v>
      </c>
      <c r="J24" s="15">
        <v>23.11</v>
      </c>
      <c r="K24" s="8" t="s">
        <v>255</v>
      </c>
      <c r="L24" s="15">
        <v>26.95</v>
      </c>
      <c r="M24" s="8" t="s">
        <v>255</v>
      </c>
      <c r="N24" s="26">
        <f t="shared" si="0"/>
        <v>25.551666666666666</v>
      </c>
      <c r="O24" s="27">
        <f t="shared" si="1"/>
        <v>163.78618333333333</v>
      </c>
      <c r="P24" s="31"/>
    </row>
    <row r="25" spans="1:16" x14ac:dyDescent="0.25">
      <c r="A25" s="5" t="s">
        <v>232</v>
      </c>
      <c r="B25" s="7" t="s">
        <v>257</v>
      </c>
      <c r="C25" s="7" t="s">
        <v>258</v>
      </c>
      <c r="D25" s="7" t="s">
        <v>257</v>
      </c>
      <c r="E25" s="7" t="s">
        <v>258</v>
      </c>
      <c r="F25" s="7" t="s">
        <v>257</v>
      </c>
      <c r="G25" s="7" t="s">
        <v>258</v>
      </c>
      <c r="H25" s="7" t="s">
        <v>257</v>
      </c>
      <c r="I25" s="7" t="s">
        <v>258</v>
      </c>
      <c r="J25" s="7" t="s">
        <v>257</v>
      </c>
      <c r="K25" s="7" t="s">
        <v>258</v>
      </c>
      <c r="L25" s="7" t="s">
        <v>257</v>
      </c>
      <c r="M25" s="7" t="s">
        <v>258</v>
      </c>
      <c r="N25" s="26"/>
      <c r="O25" s="27"/>
      <c r="P25" s="31"/>
    </row>
    <row r="26" spans="1:16" x14ac:dyDescent="0.25">
      <c r="A26" s="5" t="s">
        <v>233</v>
      </c>
      <c r="B26" s="15">
        <v>29.33</v>
      </c>
      <c r="C26" s="8" t="s">
        <v>255</v>
      </c>
      <c r="D26" s="15">
        <v>23.88</v>
      </c>
      <c r="E26" s="8" t="s">
        <v>255</v>
      </c>
      <c r="F26" s="15">
        <v>38.97</v>
      </c>
      <c r="G26" s="8" t="s">
        <v>255</v>
      </c>
      <c r="H26" s="15">
        <v>30.78</v>
      </c>
      <c r="I26" s="8" t="s">
        <v>255</v>
      </c>
      <c r="J26" s="15">
        <v>25.51</v>
      </c>
      <c r="K26" s="8" t="s">
        <v>255</v>
      </c>
      <c r="L26" s="15">
        <v>35.18</v>
      </c>
      <c r="M26" s="8" t="s">
        <v>255</v>
      </c>
      <c r="N26" s="26">
        <f t="shared" si="0"/>
        <v>30.608333333333334</v>
      </c>
      <c r="O26" s="27">
        <f t="shared" si="1"/>
        <v>196.19941666666671</v>
      </c>
      <c r="P26" s="31"/>
    </row>
    <row r="27" spans="1:16" x14ac:dyDescent="0.25">
      <c r="A27" s="5" t="s">
        <v>234</v>
      </c>
      <c r="B27" s="14">
        <v>14.46</v>
      </c>
      <c r="C27" s="7" t="s">
        <v>255</v>
      </c>
      <c r="D27" s="14">
        <v>7.44</v>
      </c>
      <c r="E27" s="7" t="s">
        <v>255</v>
      </c>
      <c r="F27" s="14">
        <v>21.94</v>
      </c>
      <c r="G27" s="7" t="s">
        <v>255</v>
      </c>
      <c r="H27" s="14">
        <v>20.18</v>
      </c>
      <c r="I27" s="7" t="s">
        <v>255</v>
      </c>
      <c r="J27" s="14">
        <v>15.49</v>
      </c>
      <c r="K27" s="7" t="s">
        <v>255</v>
      </c>
      <c r="L27" s="14">
        <v>16.93</v>
      </c>
      <c r="M27" s="7" t="s">
        <v>255</v>
      </c>
      <c r="N27" s="26">
        <f t="shared" si="0"/>
        <v>16.073333333333334</v>
      </c>
      <c r="O27" s="27">
        <f t="shared" si="1"/>
        <v>103.03006666666667</v>
      </c>
      <c r="P27" s="31"/>
    </row>
    <row r="28" spans="1:16" x14ac:dyDescent="0.25">
      <c r="A28" s="5" t="s">
        <v>235</v>
      </c>
      <c r="B28" s="15">
        <v>43.04</v>
      </c>
      <c r="C28" s="8" t="s">
        <v>255</v>
      </c>
      <c r="D28" s="15">
        <v>36.47</v>
      </c>
      <c r="E28" s="8" t="s">
        <v>255</v>
      </c>
      <c r="F28" s="19">
        <v>40.4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>
        <f t="shared" si="0"/>
        <v>39.97</v>
      </c>
      <c r="O28" s="27">
        <f t="shared" si="1"/>
        <v>256.20769999999999</v>
      </c>
      <c r="P28" s="31"/>
    </row>
    <row r="29" spans="1:16" x14ac:dyDescent="0.25">
      <c r="A29" s="5" t="s">
        <v>236</v>
      </c>
      <c r="B29" s="18">
        <v>8.9</v>
      </c>
      <c r="C29" s="7" t="s">
        <v>259</v>
      </c>
      <c r="D29" s="18">
        <v>8.4</v>
      </c>
      <c r="E29" s="7" t="s">
        <v>255</v>
      </c>
      <c r="F29" s="18">
        <v>12.7</v>
      </c>
      <c r="G29" s="7" t="s">
        <v>255</v>
      </c>
      <c r="H29" s="14">
        <v>12.42</v>
      </c>
      <c r="I29" s="7" t="s">
        <v>259</v>
      </c>
      <c r="J29" s="14">
        <v>9.7799999999999994</v>
      </c>
      <c r="K29" s="7" t="s">
        <v>259</v>
      </c>
      <c r="L29" s="18">
        <v>10.7</v>
      </c>
      <c r="M29" s="7" t="s">
        <v>259</v>
      </c>
      <c r="N29" s="26">
        <f t="shared" si="0"/>
        <v>10.483333333333334</v>
      </c>
      <c r="O29" s="27">
        <f t="shared" si="1"/>
        <v>67.19816666666668</v>
      </c>
      <c r="P29" s="31"/>
    </row>
    <row r="30" spans="1:16" x14ac:dyDescent="0.25">
      <c r="A30" s="5" t="s">
        <v>237</v>
      </c>
      <c r="B30" s="15">
        <v>21.91</v>
      </c>
      <c r="C30" s="8" t="s">
        <v>255</v>
      </c>
      <c r="D30" s="19">
        <v>19</v>
      </c>
      <c r="E30" s="8" t="s">
        <v>255</v>
      </c>
      <c r="F30" s="15">
        <v>30.26</v>
      </c>
      <c r="G30" s="8" t="s">
        <v>255</v>
      </c>
      <c r="H30" s="15">
        <v>25.31</v>
      </c>
      <c r="I30" s="8" t="s">
        <v>255</v>
      </c>
      <c r="J30" s="19">
        <v>24.8</v>
      </c>
      <c r="K30" s="8" t="s">
        <v>255</v>
      </c>
      <c r="L30" s="15">
        <v>31.05</v>
      </c>
      <c r="M30" s="8" t="s">
        <v>255</v>
      </c>
      <c r="N30" s="26">
        <f t="shared" si="0"/>
        <v>25.388333333333335</v>
      </c>
      <c r="O30" s="27">
        <f t="shared" si="1"/>
        <v>162.73921666666669</v>
      </c>
      <c r="P30" s="31"/>
    </row>
    <row r="31" spans="1:16" x14ac:dyDescent="0.25">
      <c r="A31" s="5" t="s">
        <v>238</v>
      </c>
      <c r="B31" s="14">
        <v>52.56</v>
      </c>
      <c r="C31" s="7" t="s">
        <v>255</v>
      </c>
      <c r="D31" s="14">
        <v>47.71</v>
      </c>
      <c r="E31" s="7" t="s">
        <v>255</v>
      </c>
      <c r="F31" s="14">
        <v>65.75</v>
      </c>
      <c r="G31" s="7" t="s">
        <v>255</v>
      </c>
      <c r="H31" s="18">
        <v>72.7</v>
      </c>
      <c r="I31" s="7" t="s">
        <v>255</v>
      </c>
      <c r="J31" s="14">
        <v>67.790000000000006</v>
      </c>
      <c r="K31" s="7" t="s">
        <v>255</v>
      </c>
      <c r="L31" s="14">
        <v>66.040000000000006</v>
      </c>
      <c r="M31" s="7" t="s">
        <v>255</v>
      </c>
      <c r="N31" s="26">
        <f t="shared" si="0"/>
        <v>62.091666666666676</v>
      </c>
      <c r="O31" s="27">
        <f t="shared" si="1"/>
        <v>398.0075833333334</v>
      </c>
      <c r="P31" s="31"/>
    </row>
    <row r="32" spans="1:16" x14ac:dyDescent="0.25">
      <c r="A32" s="5" t="s">
        <v>239</v>
      </c>
      <c r="B32" s="15">
        <v>44.36</v>
      </c>
      <c r="C32" s="8" t="s">
        <v>255</v>
      </c>
      <c r="D32" s="8" t="s">
        <v>257</v>
      </c>
      <c r="E32" s="8" t="s">
        <v>258</v>
      </c>
      <c r="F32" s="8" t="s">
        <v>257</v>
      </c>
      <c r="G32" s="8" t="s">
        <v>258</v>
      </c>
      <c r="H32" s="15">
        <v>51.84</v>
      </c>
      <c r="I32" s="8" t="s">
        <v>255</v>
      </c>
      <c r="J32" s="19">
        <v>46.1</v>
      </c>
      <c r="K32" s="8" t="s">
        <v>255</v>
      </c>
      <c r="L32" s="19">
        <v>40.700000000000003</v>
      </c>
      <c r="M32" s="8" t="s">
        <v>255</v>
      </c>
      <c r="N32" s="26">
        <f t="shared" si="0"/>
        <v>45.75</v>
      </c>
      <c r="O32" s="27">
        <f t="shared" si="1"/>
        <v>293.25749999999999</v>
      </c>
      <c r="P32" s="31"/>
    </row>
    <row r="33" spans="1:16" x14ac:dyDescent="0.25">
      <c r="A33" s="5" t="s">
        <v>240</v>
      </c>
      <c r="B33" s="14">
        <v>39.56</v>
      </c>
      <c r="C33" s="7" t="s">
        <v>255</v>
      </c>
      <c r="D33" s="14">
        <v>39.89</v>
      </c>
      <c r="E33" s="7" t="s">
        <v>255</v>
      </c>
      <c r="F33" s="14">
        <v>34.35</v>
      </c>
      <c r="G33" s="7" t="s">
        <v>255</v>
      </c>
      <c r="H33" s="14">
        <v>37.270000000000003</v>
      </c>
      <c r="I33" s="7" t="s">
        <v>255</v>
      </c>
      <c r="J33" s="14">
        <v>36.08</v>
      </c>
      <c r="K33" s="7" t="s">
        <v>255</v>
      </c>
      <c r="L33" s="14">
        <v>40.31</v>
      </c>
      <c r="M33" s="7" t="s">
        <v>255</v>
      </c>
      <c r="N33" s="26">
        <f t="shared" si="0"/>
        <v>37.910000000000004</v>
      </c>
      <c r="O33" s="27">
        <f t="shared" si="1"/>
        <v>243.00310000000002</v>
      </c>
      <c r="P33" s="31"/>
    </row>
    <row r="34" spans="1:16" x14ac:dyDescent="0.25">
      <c r="A34" s="5" t="s">
        <v>241</v>
      </c>
      <c r="B34" s="15">
        <v>65.069999999999993</v>
      </c>
      <c r="C34" s="8" t="s">
        <v>255</v>
      </c>
      <c r="D34" s="15">
        <v>68.61</v>
      </c>
      <c r="E34" s="8" t="s">
        <v>255</v>
      </c>
      <c r="F34" s="15">
        <v>88.32</v>
      </c>
      <c r="G34" s="8" t="s">
        <v>255</v>
      </c>
      <c r="H34" s="15">
        <v>93.85</v>
      </c>
      <c r="I34" s="8" t="s">
        <v>255</v>
      </c>
      <c r="J34" s="15">
        <v>72.77</v>
      </c>
      <c r="K34" s="8" t="s">
        <v>255</v>
      </c>
      <c r="L34" s="15">
        <v>78.709999999999994</v>
      </c>
      <c r="M34" s="8" t="s">
        <v>255</v>
      </c>
      <c r="N34" s="26">
        <f t="shared" si="0"/>
        <v>77.888333333333335</v>
      </c>
      <c r="O34" s="27">
        <f t="shared" si="1"/>
        <v>499.2642166666667</v>
      </c>
      <c r="P34" s="31"/>
    </row>
    <row r="35" spans="1:16" x14ac:dyDescent="0.25">
      <c r="A35" s="5" t="s">
        <v>242</v>
      </c>
      <c r="B35" s="14">
        <v>35.659999999999997</v>
      </c>
      <c r="C35" s="7" t="s">
        <v>255</v>
      </c>
      <c r="D35" s="14">
        <v>33.35</v>
      </c>
      <c r="E35" s="7" t="s">
        <v>255</v>
      </c>
      <c r="F35" s="14">
        <v>44.99</v>
      </c>
      <c r="G35" s="7" t="s">
        <v>255</v>
      </c>
      <c r="H35" s="14">
        <v>39.85</v>
      </c>
      <c r="I35" s="7" t="s">
        <v>255</v>
      </c>
      <c r="J35" s="14">
        <v>31.59</v>
      </c>
      <c r="K35" s="7" t="s">
        <v>255</v>
      </c>
      <c r="L35" s="14">
        <v>36.159999999999997</v>
      </c>
      <c r="M35" s="7" t="s">
        <v>255</v>
      </c>
      <c r="N35" s="26">
        <f t="shared" si="0"/>
        <v>36.93333333333333</v>
      </c>
      <c r="O35" s="27">
        <f t="shared" si="1"/>
        <v>236.74266666666665</v>
      </c>
      <c r="P35" s="31"/>
    </row>
    <row r="36" spans="1:16" x14ac:dyDescent="0.25">
      <c r="A36" s="5" t="s">
        <v>243</v>
      </c>
      <c r="B36" s="15">
        <v>47.41</v>
      </c>
      <c r="C36" s="8" t="s">
        <v>255</v>
      </c>
      <c r="D36" s="15">
        <v>39.32</v>
      </c>
      <c r="E36" s="8" t="s">
        <v>255</v>
      </c>
      <c r="F36" s="15">
        <v>109.71</v>
      </c>
      <c r="G36" s="8" t="s">
        <v>255</v>
      </c>
      <c r="H36" s="15">
        <v>51.04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0"/>
        <v>61.87</v>
      </c>
      <c r="O36" s="33">
        <f t="shared" si="1"/>
        <v>396.58670000000001</v>
      </c>
      <c r="P36" s="31" t="s">
        <v>377</v>
      </c>
    </row>
    <row r="37" spans="1:16" ht="11.45" customHeight="1" x14ac:dyDescent="0.25">
      <c r="N37" s="29">
        <f>AVERAGEIF(N11:N36,"&gt;0")</f>
        <v>36.252063492063492</v>
      </c>
      <c r="O37" s="30">
        <f>AVERAGEIF(O11:O36,"&gt;0")</f>
        <v>232.375726984127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P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308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88</v>
      </c>
      <c r="N7" s="25">
        <v>0.60899999999999999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13.09</v>
      </c>
      <c r="C11" s="7" t="s">
        <v>255</v>
      </c>
      <c r="D11" s="14">
        <v>13.83</v>
      </c>
      <c r="E11" s="7" t="s">
        <v>255</v>
      </c>
      <c r="F11" s="14">
        <v>15.56</v>
      </c>
      <c r="G11" s="7" t="s">
        <v>255</v>
      </c>
      <c r="H11" s="14">
        <v>25.37</v>
      </c>
      <c r="I11" s="7" t="s">
        <v>255</v>
      </c>
      <c r="J11" s="14">
        <v>34.85</v>
      </c>
      <c r="K11" s="7" t="s">
        <v>255</v>
      </c>
      <c r="L11" s="14">
        <v>32.32</v>
      </c>
      <c r="M11" s="7" t="s">
        <v>255</v>
      </c>
      <c r="N11" s="26">
        <f>AVERAGEIF(B11:M11,"&gt;0")</f>
        <v>22.503333333333334</v>
      </c>
      <c r="O11" s="27">
        <f>N11*N$7*10</f>
        <v>137.0453</v>
      </c>
      <c r="P11" s="31"/>
    </row>
    <row r="12" spans="1:16" x14ac:dyDescent="0.25">
      <c r="A12" s="5" t="s">
        <v>219</v>
      </c>
      <c r="B12" s="15">
        <v>23.24</v>
      </c>
      <c r="C12" s="8" t="s">
        <v>255</v>
      </c>
      <c r="D12" s="15">
        <v>21.17</v>
      </c>
      <c r="E12" s="8" t="s">
        <v>255</v>
      </c>
      <c r="F12" s="15">
        <v>24.33</v>
      </c>
      <c r="G12" s="8" t="s">
        <v>255</v>
      </c>
      <c r="H12" s="15">
        <v>19.32</v>
      </c>
      <c r="I12" s="8" t="s">
        <v>255</v>
      </c>
      <c r="J12" s="15">
        <v>17.95</v>
      </c>
      <c r="K12" s="8" t="s">
        <v>255</v>
      </c>
      <c r="L12" s="15">
        <v>17.12</v>
      </c>
      <c r="M12" s="8" t="s">
        <v>255</v>
      </c>
      <c r="N12" s="26">
        <f t="shared" ref="N12:N36" si="0">AVERAGEIF(B12:M12,"&gt;0")</f>
        <v>20.521666666666668</v>
      </c>
      <c r="O12" s="27">
        <f t="shared" ref="O12:O36" si="1">N12*N$7*10</f>
        <v>124.97695</v>
      </c>
      <c r="P12" s="31"/>
    </row>
    <row r="13" spans="1:16" x14ac:dyDescent="0.25">
      <c r="A13" s="5" t="s">
        <v>220</v>
      </c>
      <c r="B13" s="14">
        <v>28.85</v>
      </c>
      <c r="C13" s="7" t="s">
        <v>255</v>
      </c>
      <c r="D13" s="14">
        <v>21.46</v>
      </c>
      <c r="E13" s="7" t="s">
        <v>255</v>
      </c>
      <c r="F13" s="14">
        <v>29.91</v>
      </c>
      <c r="G13" s="7" t="s">
        <v>255</v>
      </c>
      <c r="H13" s="14">
        <v>43.71</v>
      </c>
      <c r="I13" s="7" t="s">
        <v>255</v>
      </c>
      <c r="J13" s="14">
        <v>28.31</v>
      </c>
      <c r="K13" s="7" t="s">
        <v>255</v>
      </c>
      <c r="L13" s="14">
        <v>27.69</v>
      </c>
      <c r="M13" s="7" t="s">
        <v>255</v>
      </c>
      <c r="N13" s="26">
        <f t="shared" si="0"/>
        <v>29.988333333333333</v>
      </c>
      <c r="O13" s="27">
        <f t="shared" si="1"/>
        <v>182.62895</v>
      </c>
      <c r="P13" s="31"/>
    </row>
    <row r="14" spans="1:16" x14ac:dyDescent="0.25">
      <c r="A14" s="5" t="s">
        <v>221</v>
      </c>
      <c r="B14" s="15">
        <v>25.63</v>
      </c>
      <c r="C14" s="8" t="s">
        <v>255</v>
      </c>
      <c r="D14" s="15">
        <v>24.31</v>
      </c>
      <c r="E14" s="8" t="s">
        <v>255</v>
      </c>
      <c r="F14" s="15">
        <v>26.01</v>
      </c>
      <c r="G14" s="8" t="s">
        <v>255</v>
      </c>
      <c r="H14" s="15">
        <v>47.59</v>
      </c>
      <c r="I14" s="8" t="s">
        <v>255</v>
      </c>
      <c r="J14" s="15">
        <v>31.35</v>
      </c>
      <c r="K14" s="8" t="s">
        <v>255</v>
      </c>
      <c r="L14" s="15">
        <v>30.22</v>
      </c>
      <c r="M14" s="8" t="s">
        <v>255</v>
      </c>
      <c r="N14" s="26">
        <f t="shared" si="0"/>
        <v>30.85166666666667</v>
      </c>
      <c r="O14" s="27">
        <f t="shared" si="1"/>
        <v>187.88665000000003</v>
      </c>
      <c r="P14" s="31"/>
    </row>
    <row r="15" spans="1:16" x14ac:dyDescent="0.25">
      <c r="A15" s="5" t="s">
        <v>222</v>
      </c>
      <c r="B15" s="14">
        <v>21.06</v>
      </c>
      <c r="C15" s="7" t="s">
        <v>255</v>
      </c>
      <c r="D15" s="18">
        <v>13.9</v>
      </c>
      <c r="E15" s="7" t="s">
        <v>255</v>
      </c>
      <c r="F15" s="14">
        <v>23.28</v>
      </c>
      <c r="G15" s="7" t="s">
        <v>255</v>
      </c>
      <c r="H15" s="14">
        <v>30.83</v>
      </c>
      <c r="I15" s="7" t="s">
        <v>255</v>
      </c>
      <c r="J15" s="14">
        <v>22.41</v>
      </c>
      <c r="K15" s="7" t="s">
        <v>255</v>
      </c>
      <c r="L15" s="14">
        <v>27.74</v>
      </c>
      <c r="M15" s="7" t="s">
        <v>255</v>
      </c>
      <c r="N15" s="26">
        <f t="shared" si="0"/>
        <v>23.203333333333333</v>
      </c>
      <c r="O15" s="28">
        <f t="shared" si="1"/>
        <v>141.3083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18">
        <v>28</v>
      </c>
      <c r="C17" s="7" t="s">
        <v>255</v>
      </c>
      <c r="D17" s="18">
        <v>28</v>
      </c>
      <c r="E17" s="7" t="s">
        <v>255</v>
      </c>
      <c r="F17" s="18">
        <v>28</v>
      </c>
      <c r="G17" s="7" t="s">
        <v>255</v>
      </c>
      <c r="H17" s="18">
        <v>37.5</v>
      </c>
      <c r="I17" s="7" t="s">
        <v>255</v>
      </c>
      <c r="J17" s="18">
        <v>28</v>
      </c>
      <c r="K17" s="7" t="s">
        <v>255</v>
      </c>
      <c r="L17" s="18">
        <v>42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40.03</v>
      </c>
      <c r="C18" s="8" t="s">
        <v>255</v>
      </c>
      <c r="D18" s="15">
        <v>31.81</v>
      </c>
      <c r="E18" s="8" t="s">
        <v>255</v>
      </c>
      <c r="F18" s="15">
        <v>40.67</v>
      </c>
      <c r="G18" s="8" t="s">
        <v>255</v>
      </c>
      <c r="H18" s="15">
        <v>46.66</v>
      </c>
      <c r="I18" s="8" t="s">
        <v>255</v>
      </c>
      <c r="J18" s="15">
        <v>36.78</v>
      </c>
      <c r="K18" s="8" t="s">
        <v>255</v>
      </c>
      <c r="L18" s="15">
        <v>33.83</v>
      </c>
      <c r="M18" s="8" t="s">
        <v>255</v>
      </c>
      <c r="N18" s="26">
        <f t="shared" si="0"/>
        <v>38.296666666666674</v>
      </c>
      <c r="O18" s="27">
        <f t="shared" si="1"/>
        <v>233.22670000000002</v>
      </c>
      <c r="P18" s="31"/>
    </row>
    <row r="19" spans="1:16" x14ac:dyDescent="0.25">
      <c r="A19" s="5" t="s">
        <v>226</v>
      </c>
      <c r="B19" s="18">
        <v>19.399999999999999</v>
      </c>
      <c r="C19" s="7" t="s">
        <v>255</v>
      </c>
      <c r="D19" s="14">
        <v>19.68</v>
      </c>
      <c r="E19" s="7" t="s">
        <v>255</v>
      </c>
      <c r="F19" s="14">
        <v>23.04</v>
      </c>
      <c r="G19" s="7" t="s">
        <v>255</v>
      </c>
      <c r="H19" s="14">
        <v>26.92</v>
      </c>
      <c r="I19" s="7" t="s">
        <v>255</v>
      </c>
      <c r="J19" s="14">
        <v>21.33</v>
      </c>
      <c r="K19" s="7" t="s">
        <v>255</v>
      </c>
      <c r="L19" s="14">
        <v>20.45</v>
      </c>
      <c r="M19" s="7" t="s">
        <v>255</v>
      </c>
      <c r="N19" s="26">
        <f t="shared" si="0"/>
        <v>21.803333333333331</v>
      </c>
      <c r="O19" s="27">
        <f t="shared" si="1"/>
        <v>132.78229999999999</v>
      </c>
      <c r="P19" s="31"/>
    </row>
    <row r="20" spans="1:16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19.14</v>
      </c>
      <c r="C21" s="7" t="s">
        <v>255</v>
      </c>
      <c r="D21" s="14">
        <v>17.89</v>
      </c>
      <c r="E21" s="7" t="s">
        <v>255</v>
      </c>
      <c r="F21" s="18">
        <v>16.600000000000001</v>
      </c>
      <c r="G21" s="7" t="s">
        <v>255</v>
      </c>
      <c r="H21" s="14">
        <v>32.770000000000003</v>
      </c>
      <c r="I21" s="7" t="s">
        <v>255</v>
      </c>
      <c r="J21" s="14">
        <v>22.37</v>
      </c>
      <c r="K21" s="7" t="s">
        <v>255</v>
      </c>
      <c r="L21" s="18">
        <v>30</v>
      </c>
      <c r="M21" s="7" t="s">
        <v>255</v>
      </c>
      <c r="N21" s="26">
        <f t="shared" si="0"/>
        <v>23.128333333333334</v>
      </c>
      <c r="O21" s="27">
        <f t="shared" si="1"/>
        <v>140.85155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14">
        <v>19.72</v>
      </c>
      <c r="C23" s="7" t="s">
        <v>255</v>
      </c>
      <c r="D23" s="14">
        <v>18.68</v>
      </c>
      <c r="E23" s="7" t="s">
        <v>255</v>
      </c>
      <c r="F23" s="14">
        <v>26.24</v>
      </c>
      <c r="G23" s="7" t="s">
        <v>255</v>
      </c>
      <c r="H23" s="14">
        <v>27.77</v>
      </c>
      <c r="I23" s="7" t="s">
        <v>255</v>
      </c>
      <c r="J23" s="14">
        <v>23.14</v>
      </c>
      <c r="K23" s="7" t="s">
        <v>255</v>
      </c>
      <c r="L23" s="14">
        <v>26.07</v>
      </c>
      <c r="M23" s="7" t="s">
        <v>255</v>
      </c>
      <c r="N23" s="26">
        <f t="shared" si="0"/>
        <v>23.603333333333335</v>
      </c>
      <c r="O23" s="27">
        <f t="shared" si="1"/>
        <v>143.74430000000001</v>
      </c>
      <c r="P23" s="31"/>
    </row>
    <row r="24" spans="1:16" x14ac:dyDescent="0.25">
      <c r="A24" s="5" t="s">
        <v>231</v>
      </c>
      <c r="B24" s="15">
        <v>19.14</v>
      </c>
      <c r="C24" s="8" t="s">
        <v>255</v>
      </c>
      <c r="D24" s="15">
        <v>15.17</v>
      </c>
      <c r="E24" s="8" t="s">
        <v>255</v>
      </c>
      <c r="F24" s="15">
        <v>22.41</v>
      </c>
      <c r="G24" s="8" t="s">
        <v>255</v>
      </c>
      <c r="H24" s="15">
        <v>34.020000000000003</v>
      </c>
      <c r="I24" s="8" t="s">
        <v>255</v>
      </c>
      <c r="J24" s="15">
        <v>24.69</v>
      </c>
      <c r="K24" s="8" t="s">
        <v>255</v>
      </c>
      <c r="L24" s="19">
        <v>23.8</v>
      </c>
      <c r="M24" s="8" t="s">
        <v>255</v>
      </c>
      <c r="N24" s="26">
        <f t="shared" si="0"/>
        <v>23.205000000000002</v>
      </c>
      <c r="O24" s="27">
        <f t="shared" si="1"/>
        <v>141.31845000000001</v>
      </c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15">
        <v>20.190000000000001</v>
      </c>
      <c r="C26" s="8" t="s">
        <v>255</v>
      </c>
      <c r="D26" s="15">
        <v>19.78</v>
      </c>
      <c r="E26" s="8" t="s">
        <v>255</v>
      </c>
      <c r="F26" s="15">
        <v>28.07</v>
      </c>
      <c r="G26" s="8" t="s">
        <v>255</v>
      </c>
      <c r="H26" s="15">
        <v>39.82</v>
      </c>
      <c r="I26" s="8" t="s">
        <v>255</v>
      </c>
      <c r="J26" s="15">
        <v>27.78</v>
      </c>
      <c r="K26" s="8" t="s">
        <v>255</v>
      </c>
      <c r="L26" s="15">
        <v>27.85</v>
      </c>
      <c r="M26" s="8" t="s">
        <v>255</v>
      </c>
      <c r="N26" s="26">
        <f t="shared" si="0"/>
        <v>27.248333333333331</v>
      </c>
      <c r="O26" s="27">
        <f t="shared" si="1"/>
        <v>165.94234999999998</v>
      </c>
      <c r="P26" s="31"/>
    </row>
    <row r="27" spans="1:16" x14ac:dyDescent="0.25">
      <c r="A27" s="5" t="s">
        <v>234</v>
      </c>
      <c r="B27" s="14">
        <v>14.43</v>
      </c>
      <c r="C27" s="7" t="s">
        <v>255</v>
      </c>
      <c r="D27" s="18">
        <v>6.3</v>
      </c>
      <c r="E27" s="7" t="s">
        <v>255</v>
      </c>
      <c r="F27" s="14">
        <v>25.25</v>
      </c>
      <c r="G27" s="7" t="s">
        <v>255</v>
      </c>
      <c r="H27" s="14">
        <v>26.86</v>
      </c>
      <c r="I27" s="7" t="s">
        <v>255</v>
      </c>
      <c r="J27" s="18">
        <v>16.2</v>
      </c>
      <c r="K27" s="7" t="s">
        <v>255</v>
      </c>
      <c r="L27" s="14">
        <v>13.58</v>
      </c>
      <c r="M27" s="7" t="s">
        <v>255</v>
      </c>
      <c r="N27" s="26">
        <f t="shared" si="0"/>
        <v>17.103333333333335</v>
      </c>
      <c r="O27" s="27">
        <f t="shared" si="1"/>
        <v>104.15930000000002</v>
      </c>
      <c r="P27" s="31"/>
    </row>
    <row r="28" spans="1:16" x14ac:dyDescent="0.25">
      <c r="A28" s="5" t="s">
        <v>235</v>
      </c>
      <c r="B28" s="15">
        <v>22.73</v>
      </c>
      <c r="C28" s="8" t="s">
        <v>255</v>
      </c>
      <c r="D28" s="15">
        <v>14.05</v>
      </c>
      <c r="E28" s="8" t="s">
        <v>255</v>
      </c>
      <c r="F28" s="15">
        <v>25.23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>
        <f t="shared" si="0"/>
        <v>20.67</v>
      </c>
      <c r="O28" s="27">
        <f t="shared" si="1"/>
        <v>125.88030000000002</v>
      </c>
      <c r="P28" s="31"/>
    </row>
    <row r="29" spans="1:16" x14ac:dyDescent="0.25">
      <c r="A29" s="5" t="s">
        <v>236</v>
      </c>
      <c r="B29" s="14">
        <v>19.579999999999998</v>
      </c>
      <c r="C29" s="7" t="s">
        <v>259</v>
      </c>
      <c r="D29" s="14">
        <v>15.13</v>
      </c>
      <c r="E29" s="7" t="s">
        <v>255</v>
      </c>
      <c r="F29" s="14">
        <v>25.16</v>
      </c>
      <c r="G29" s="7" t="s">
        <v>255</v>
      </c>
      <c r="H29" s="14">
        <v>37.29</v>
      </c>
      <c r="I29" s="7" t="s">
        <v>259</v>
      </c>
      <c r="J29" s="14">
        <v>22.44</v>
      </c>
      <c r="K29" s="7" t="s">
        <v>259</v>
      </c>
      <c r="L29" s="18">
        <v>21.6</v>
      </c>
      <c r="M29" s="7" t="s">
        <v>259</v>
      </c>
      <c r="N29" s="26">
        <f t="shared" si="0"/>
        <v>23.533333333333331</v>
      </c>
      <c r="O29" s="27">
        <f t="shared" si="1"/>
        <v>143.31799999999998</v>
      </c>
      <c r="P29" s="31"/>
    </row>
    <row r="30" spans="1:16" x14ac:dyDescent="0.25">
      <c r="A30" s="5" t="s">
        <v>237</v>
      </c>
      <c r="B30" s="15">
        <v>36.72</v>
      </c>
      <c r="C30" s="8" t="s">
        <v>255</v>
      </c>
      <c r="D30" s="15">
        <v>30.18</v>
      </c>
      <c r="E30" s="8" t="s">
        <v>255</v>
      </c>
      <c r="F30" s="19">
        <v>41.4</v>
      </c>
      <c r="G30" s="8" t="s">
        <v>255</v>
      </c>
      <c r="H30" s="15">
        <v>45.09</v>
      </c>
      <c r="I30" s="8" t="s">
        <v>255</v>
      </c>
      <c r="J30" s="15">
        <v>40.82</v>
      </c>
      <c r="K30" s="8" t="s">
        <v>255</v>
      </c>
      <c r="L30" s="15">
        <v>48.47</v>
      </c>
      <c r="M30" s="8" t="s">
        <v>255</v>
      </c>
      <c r="N30" s="26">
        <f t="shared" si="0"/>
        <v>40.446666666666665</v>
      </c>
      <c r="O30" s="27">
        <f t="shared" si="1"/>
        <v>246.32019999999997</v>
      </c>
      <c r="P30" s="31"/>
    </row>
    <row r="31" spans="1:16" x14ac:dyDescent="0.25">
      <c r="A31" s="5" t="s">
        <v>238</v>
      </c>
      <c r="B31" s="14">
        <v>47.43</v>
      </c>
      <c r="C31" s="7" t="s">
        <v>255</v>
      </c>
      <c r="D31" s="14">
        <v>43.56</v>
      </c>
      <c r="E31" s="7" t="s">
        <v>255</v>
      </c>
      <c r="F31" s="14">
        <v>56.51</v>
      </c>
      <c r="G31" s="7" t="s">
        <v>255</v>
      </c>
      <c r="H31" s="14">
        <v>72.91</v>
      </c>
      <c r="I31" s="7" t="s">
        <v>255</v>
      </c>
      <c r="J31" s="14">
        <v>65.930000000000007</v>
      </c>
      <c r="K31" s="7" t="s">
        <v>255</v>
      </c>
      <c r="L31" s="14">
        <v>59.13</v>
      </c>
      <c r="M31" s="7" t="s">
        <v>255</v>
      </c>
      <c r="N31" s="26">
        <f t="shared" si="0"/>
        <v>57.57833333333334</v>
      </c>
      <c r="O31" s="27">
        <f t="shared" si="1"/>
        <v>350.65205000000003</v>
      </c>
      <c r="P31" s="31"/>
    </row>
    <row r="32" spans="1:16" x14ac:dyDescent="0.25">
      <c r="A32" s="5" t="s">
        <v>239</v>
      </c>
      <c r="B32" s="15">
        <v>40.93</v>
      </c>
      <c r="C32" s="8" t="s">
        <v>255</v>
      </c>
      <c r="D32" s="15">
        <v>42.65</v>
      </c>
      <c r="E32" s="8" t="s">
        <v>255</v>
      </c>
      <c r="F32" s="15">
        <v>51.58</v>
      </c>
      <c r="G32" s="8" t="s">
        <v>255</v>
      </c>
      <c r="H32" s="15">
        <v>41.26</v>
      </c>
      <c r="I32" s="8" t="s">
        <v>255</v>
      </c>
      <c r="J32" s="15">
        <v>36.06</v>
      </c>
      <c r="K32" s="8" t="s">
        <v>255</v>
      </c>
      <c r="L32" s="15">
        <v>41.67</v>
      </c>
      <c r="M32" s="8" t="s">
        <v>255</v>
      </c>
      <c r="N32" s="26">
        <f t="shared" si="0"/>
        <v>42.358333333333327</v>
      </c>
      <c r="O32" s="27">
        <f t="shared" si="1"/>
        <v>257.96224999999998</v>
      </c>
      <c r="P32" s="31"/>
    </row>
    <row r="33" spans="1:16" x14ac:dyDescent="0.25">
      <c r="A33" s="5" t="s">
        <v>240</v>
      </c>
      <c r="B33" s="14">
        <v>31.32</v>
      </c>
      <c r="C33" s="7" t="s">
        <v>255</v>
      </c>
      <c r="D33" s="14">
        <v>26.95</v>
      </c>
      <c r="E33" s="7" t="s">
        <v>255</v>
      </c>
      <c r="F33" s="14">
        <v>29.41</v>
      </c>
      <c r="G33" s="7" t="s">
        <v>255</v>
      </c>
      <c r="H33" s="14">
        <v>35.590000000000003</v>
      </c>
      <c r="I33" s="7" t="s">
        <v>255</v>
      </c>
      <c r="J33" s="14">
        <v>34.659999999999997</v>
      </c>
      <c r="K33" s="7" t="s">
        <v>255</v>
      </c>
      <c r="L33" s="14">
        <v>33.69</v>
      </c>
      <c r="M33" s="7" t="s">
        <v>255</v>
      </c>
      <c r="N33" s="26">
        <f t="shared" si="0"/>
        <v>31.936666666666667</v>
      </c>
      <c r="O33" s="27">
        <f t="shared" si="1"/>
        <v>194.49430000000001</v>
      </c>
      <c r="P33" s="31"/>
    </row>
    <row r="34" spans="1:16" x14ac:dyDescent="0.25">
      <c r="A34" s="5" t="s">
        <v>241</v>
      </c>
      <c r="B34" s="15">
        <v>63.48</v>
      </c>
      <c r="C34" s="8" t="s">
        <v>255</v>
      </c>
      <c r="D34" s="15">
        <v>71.55</v>
      </c>
      <c r="E34" s="8" t="s">
        <v>255</v>
      </c>
      <c r="F34" s="15">
        <v>81.75</v>
      </c>
      <c r="G34" s="8" t="s">
        <v>255</v>
      </c>
      <c r="H34" s="15">
        <v>81.93</v>
      </c>
      <c r="I34" s="8" t="s">
        <v>255</v>
      </c>
      <c r="J34" s="15">
        <v>75.34</v>
      </c>
      <c r="K34" s="8" t="s">
        <v>255</v>
      </c>
      <c r="L34" s="15">
        <v>78.430000000000007</v>
      </c>
      <c r="M34" s="8" t="s">
        <v>255</v>
      </c>
      <c r="N34" s="26">
        <f t="shared" si="0"/>
        <v>75.413333333333341</v>
      </c>
      <c r="O34" s="27">
        <f t="shared" si="1"/>
        <v>459.2672</v>
      </c>
      <c r="P34" s="31"/>
    </row>
    <row r="35" spans="1:16" x14ac:dyDescent="0.25">
      <c r="A35" s="5" t="s">
        <v>242</v>
      </c>
      <c r="B35" s="14">
        <v>22.77</v>
      </c>
      <c r="C35" s="7" t="s">
        <v>255</v>
      </c>
      <c r="D35" s="14">
        <v>22.91</v>
      </c>
      <c r="E35" s="7" t="s">
        <v>255</v>
      </c>
      <c r="F35" s="14">
        <v>27.98</v>
      </c>
      <c r="G35" s="7" t="s">
        <v>255</v>
      </c>
      <c r="H35" s="14">
        <v>32.28</v>
      </c>
      <c r="I35" s="7" t="s">
        <v>255</v>
      </c>
      <c r="J35" s="14">
        <v>25.26</v>
      </c>
      <c r="K35" s="7" t="s">
        <v>255</v>
      </c>
      <c r="L35" s="14">
        <v>25.49</v>
      </c>
      <c r="M35" s="7" t="s">
        <v>255</v>
      </c>
      <c r="N35" s="26">
        <f t="shared" si="0"/>
        <v>26.114999999999998</v>
      </c>
      <c r="O35" s="27">
        <f t="shared" si="1"/>
        <v>159.04034999999999</v>
      </c>
      <c r="P35" s="31"/>
    </row>
    <row r="36" spans="1:16" x14ac:dyDescent="0.25">
      <c r="A36" s="5" t="s">
        <v>243</v>
      </c>
      <c r="B36" s="15">
        <v>43.86</v>
      </c>
      <c r="C36" s="8" t="s">
        <v>255</v>
      </c>
      <c r="D36" s="15">
        <v>41.14</v>
      </c>
      <c r="E36" s="8" t="s">
        <v>255</v>
      </c>
      <c r="F36" s="15">
        <v>46.77</v>
      </c>
      <c r="G36" s="8" t="s">
        <v>255</v>
      </c>
      <c r="H36" s="15">
        <v>60.74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0"/>
        <v>48.127500000000005</v>
      </c>
      <c r="O36" s="33">
        <f t="shared" si="1"/>
        <v>293.096475</v>
      </c>
      <c r="P36" s="31" t="s">
        <v>377</v>
      </c>
    </row>
    <row r="37" spans="1:16" ht="11.45" customHeight="1" x14ac:dyDescent="0.25">
      <c r="N37" s="29">
        <f>AVERAGEIF(N11:N36,"&gt;0")</f>
        <v>31.792182539682543</v>
      </c>
      <c r="O37" s="30">
        <f>AVERAGEIF(O11:O36,"&gt;0")</f>
        <v>193.61439166666668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309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90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28.14</v>
      </c>
      <c r="C12" s="8" t="s">
        <v>255</v>
      </c>
      <c r="D12" s="15">
        <v>37.659999999999997</v>
      </c>
      <c r="E12" s="8" t="s">
        <v>255</v>
      </c>
      <c r="F12" s="15">
        <v>23.45</v>
      </c>
      <c r="G12" s="8" t="s">
        <v>255</v>
      </c>
      <c r="H12" s="15">
        <v>26.35</v>
      </c>
      <c r="I12" s="8" t="s">
        <v>255</v>
      </c>
      <c r="J12" s="15">
        <v>24.49</v>
      </c>
      <c r="K12" s="8" t="s">
        <v>255</v>
      </c>
      <c r="L12" s="15">
        <v>25.88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8">
        <v>108.5</v>
      </c>
      <c r="C15" s="7" t="s">
        <v>255</v>
      </c>
      <c r="D15" s="14">
        <v>110.25</v>
      </c>
      <c r="E15" s="7" t="s">
        <v>255</v>
      </c>
      <c r="F15" s="14">
        <v>134.81</v>
      </c>
      <c r="G15" s="7" t="s">
        <v>255</v>
      </c>
      <c r="H15" s="14">
        <v>121.35</v>
      </c>
      <c r="I15" s="7" t="s">
        <v>255</v>
      </c>
      <c r="J15" s="14">
        <v>121.43</v>
      </c>
      <c r="K15" s="7" t="s">
        <v>255</v>
      </c>
      <c r="L15" s="14">
        <v>139.34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142.71</v>
      </c>
      <c r="C18" s="8" t="s">
        <v>255</v>
      </c>
      <c r="D18" s="19">
        <v>140.5</v>
      </c>
      <c r="E18" s="8" t="s">
        <v>255</v>
      </c>
      <c r="F18" s="15">
        <v>145.54</v>
      </c>
      <c r="G18" s="8" t="s">
        <v>255</v>
      </c>
      <c r="H18" s="15">
        <v>154.41</v>
      </c>
      <c r="I18" s="8" t="s">
        <v>255</v>
      </c>
      <c r="J18" s="15">
        <v>144.58000000000001</v>
      </c>
      <c r="K18" s="8" t="s">
        <v>255</v>
      </c>
      <c r="L18" s="15">
        <v>160.94999999999999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146.37</v>
      </c>
      <c r="C21" s="7" t="s">
        <v>255</v>
      </c>
      <c r="D21" s="14">
        <v>93.84</v>
      </c>
      <c r="E21" s="7" t="s">
        <v>255</v>
      </c>
      <c r="F21" s="14">
        <v>73.14</v>
      </c>
      <c r="G21" s="7" t="s">
        <v>255</v>
      </c>
      <c r="H21" s="14">
        <v>175.33</v>
      </c>
      <c r="I21" s="7" t="s">
        <v>255</v>
      </c>
      <c r="J21" s="14">
        <v>171.03</v>
      </c>
      <c r="K21" s="7" t="s">
        <v>255</v>
      </c>
      <c r="L21" s="14">
        <v>195.29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9">
        <v>112.7</v>
      </c>
      <c r="C26" s="8" t="s">
        <v>255</v>
      </c>
      <c r="D26" s="15">
        <v>69.36</v>
      </c>
      <c r="E26" s="8" t="s">
        <v>255</v>
      </c>
      <c r="F26" s="15">
        <v>132.57</v>
      </c>
      <c r="G26" s="8" t="s">
        <v>255</v>
      </c>
      <c r="H26" s="15">
        <v>150.91</v>
      </c>
      <c r="I26" s="8" t="s">
        <v>255</v>
      </c>
      <c r="J26" s="19">
        <v>191.8</v>
      </c>
      <c r="K26" s="8" t="s">
        <v>255</v>
      </c>
      <c r="L26" s="15">
        <v>249.19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161.01</v>
      </c>
      <c r="C30" s="8" t="s">
        <v>255</v>
      </c>
      <c r="D30" s="15">
        <v>138.32</v>
      </c>
      <c r="E30" s="8" t="s">
        <v>255</v>
      </c>
      <c r="F30" s="19">
        <v>139</v>
      </c>
      <c r="G30" s="8" t="s">
        <v>255</v>
      </c>
      <c r="H30" s="19">
        <v>134.5</v>
      </c>
      <c r="I30" s="8" t="s">
        <v>255</v>
      </c>
      <c r="J30" s="15">
        <v>137.58000000000001</v>
      </c>
      <c r="K30" s="8" t="s">
        <v>255</v>
      </c>
      <c r="L30" s="19">
        <v>163.80000000000001</v>
      </c>
      <c r="M30" s="8" t="s">
        <v>255</v>
      </c>
    </row>
    <row r="31" spans="1:13" x14ac:dyDescent="0.25">
      <c r="A31" s="5" t="s">
        <v>238</v>
      </c>
      <c r="B31" s="14">
        <v>108.45</v>
      </c>
      <c r="C31" s="7" t="s">
        <v>255</v>
      </c>
      <c r="D31" s="14">
        <v>105.06</v>
      </c>
      <c r="E31" s="7" t="s">
        <v>255</v>
      </c>
      <c r="F31" s="14">
        <v>110.66</v>
      </c>
      <c r="G31" s="7" t="s">
        <v>255</v>
      </c>
      <c r="H31" s="14">
        <v>145.62</v>
      </c>
      <c r="I31" s="7" t="s">
        <v>255</v>
      </c>
      <c r="J31" s="14">
        <v>169.69</v>
      </c>
      <c r="K31" s="7" t="s">
        <v>255</v>
      </c>
      <c r="L31" s="14">
        <v>185.72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244.12</v>
      </c>
      <c r="C36" s="8" t="s">
        <v>255</v>
      </c>
      <c r="D36" s="15">
        <v>240.44</v>
      </c>
      <c r="E36" s="8" t="s">
        <v>255</v>
      </c>
      <c r="F36" s="15">
        <v>246.28</v>
      </c>
      <c r="G36" s="8" t="s">
        <v>255</v>
      </c>
      <c r="H36" s="15">
        <v>255.72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1"/>
  <sheetViews>
    <sheetView workbookViewId="0">
      <pane xSplit="1" ySplit="10" topLeftCell="B11" activePane="bottomRight" state="frozen"/>
      <selection pane="topRight"/>
      <selection pane="bottomLeft"/>
      <selection pane="bottomRight" activeCell="H44" sqref="H44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265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20</v>
      </c>
      <c r="N7" s="25">
        <v>0.77200000000000002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16.329999999999998</v>
      </c>
      <c r="C12" s="8" t="s">
        <v>255</v>
      </c>
      <c r="D12" s="15">
        <v>15.29</v>
      </c>
      <c r="E12" s="8" t="s">
        <v>255</v>
      </c>
      <c r="F12" s="15">
        <v>15.58</v>
      </c>
      <c r="G12" s="8" t="s">
        <v>255</v>
      </c>
      <c r="H12" s="15">
        <v>16.579999999999998</v>
      </c>
      <c r="I12" s="8" t="s">
        <v>255</v>
      </c>
      <c r="J12" s="15">
        <v>18.239999999999998</v>
      </c>
      <c r="K12" s="8" t="s">
        <v>255</v>
      </c>
      <c r="L12" s="19">
        <v>21.7</v>
      </c>
      <c r="M12" s="8" t="s">
        <v>255</v>
      </c>
      <c r="N12" s="26">
        <f>AVERAGEIF(B12:M12,"&gt;0")</f>
        <v>17.286666666666665</v>
      </c>
      <c r="O12" s="27">
        <f t="shared" ref="O12:O36" si="0">N12*N$7*10</f>
        <v>133.45306666666664</v>
      </c>
      <c r="P12" s="31"/>
    </row>
    <row r="13" spans="1:16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  <c r="N13" s="26"/>
      <c r="O13" s="27"/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18">
        <v>21</v>
      </c>
      <c r="G15" s="7" t="s">
        <v>255</v>
      </c>
      <c r="H15" s="18">
        <v>21.5</v>
      </c>
      <c r="I15" s="7" t="s">
        <v>255</v>
      </c>
      <c r="J15" s="18">
        <v>22</v>
      </c>
      <c r="K15" s="7" t="s">
        <v>255</v>
      </c>
      <c r="L15" s="18">
        <v>21.4</v>
      </c>
      <c r="M15" s="7" t="s">
        <v>255</v>
      </c>
      <c r="N15" s="26">
        <f t="shared" ref="N13:N30" si="1">AVERAGEIF(B15:M15,"&gt;0")</f>
        <v>21.475000000000001</v>
      </c>
      <c r="O15" s="28">
        <f t="shared" si="0"/>
        <v>165.78700000000001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18.86</v>
      </c>
      <c r="C18" s="8" t="s">
        <v>255</v>
      </c>
      <c r="D18" s="15">
        <v>19.43</v>
      </c>
      <c r="E18" s="8" t="s">
        <v>255</v>
      </c>
      <c r="F18" s="15">
        <v>18.829999999999998</v>
      </c>
      <c r="G18" s="8" t="s">
        <v>255</v>
      </c>
      <c r="H18" s="15">
        <v>20.239999999999998</v>
      </c>
      <c r="I18" s="8" t="s">
        <v>255</v>
      </c>
      <c r="J18" s="15">
        <v>23.01</v>
      </c>
      <c r="K18" s="8" t="s">
        <v>255</v>
      </c>
      <c r="L18" s="15">
        <v>33.14</v>
      </c>
      <c r="M18" s="8" t="s">
        <v>255</v>
      </c>
      <c r="N18" s="26">
        <f t="shared" si="1"/>
        <v>22.251666666666665</v>
      </c>
      <c r="O18" s="27">
        <f t="shared" si="0"/>
        <v>171.78286666666665</v>
      </c>
      <c r="P18" s="31"/>
    </row>
    <row r="19" spans="1:16" x14ac:dyDescent="0.25">
      <c r="A19" s="5" t="s">
        <v>226</v>
      </c>
      <c r="B19" s="14">
        <v>22.28</v>
      </c>
      <c r="C19" s="7" t="s">
        <v>255</v>
      </c>
      <c r="D19" s="14">
        <v>22.18</v>
      </c>
      <c r="E19" s="7" t="s">
        <v>255</v>
      </c>
      <c r="F19" s="18">
        <v>19.100000000000001</v>
      </c>
      <c r="G19" s="7" t="s">
        <v>255</v>
      </c>
      <c r="H19" s="14">
        <v>21.87</v>
      </c>
      <c r="I19" s="7" t="s">
        <v>255</v>
      </c>
      <c r="J19" s="14">
        <v>24.36</v>
      </c>
      <c r="K19" s="7" t="s">
        <v>255</v>
      </c>
      <c r="L19" s="14">
        <v>35.380000000000003</v>
      </c>
      <c r="M19" s="7" t="s">
        <v>255</v>
      </c>
      <c r="N19" s="26">
        <f t="shared" si="1"/>
        <v>24.195000000000004</v>
      </c>
      <c r="O19" s="27">
        <f t="shared" si="0"/>
        <v>186.78540000000001</v>
      </c>
      <c r="P19" s="31"/>
    </row>
    <row r="20" spans="1:16" x14ac:dyDescent="0.25">
      <c r="A20" s="5" t="s">
        <v>227</v>
      </c>
      <c r="B20" s="19">
        <v>37.700000000000003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>
        <f t="shared" si="1"/>
        <v>37.700000000000003</v>
      </c>
      <c r="O20" s="28">
        <f t="shared" si="0"/>
        <v>291.04400000000004</v>
      </c>
      <c r="P20" s="31" t="s">
        <v>376</v>
      </c>
    </row>
    <row r="21" spans="1:16" x14ac:dyDescent="0.25">
      <c r="A21" s="5" t="s">
        <v>228</v>
      </c>
      <c r="B21" s="14">
        <v>14.39</v>
      </c>
      <c r="C21" s="7" t="s">
        <v>255</v>
      </c>
      <c r="D21" s="14">
        <v>22.01</v>
      </c>
      <c r="E21" s="7" t="s">
        <v>255</v>
      </c>
      <c r="F21" s="14">
        <v>21.01</v>
      </c>
      <c r="G21" s="7" t="s">
        <v>255</v>
      </c>
      <c r="H21" s="14">
        <v>19.48</v>
      </c>
      <c r="I21" s="7" t="s">
        <v>255</v>
      </c>
      <c r="J21" s="14">
        <v>19.72</v>
      </c>
      <c r="K21" s="7" t="s">
        <v>255</v>
      </c>
      <c r="L21" s="14">
        <v>22.18</v>
      </c>
      <c r="M21" s="7" t="s">
        <v>255</v>
      </c>
      <c r="N21" s="26">
        <f t="shared" si="1"/>
        <v>19.798333333333336</v>
      </c>
      <c r="O21" s="27">
        <f t="shared" si="0"/>
        <v>152.84313333333336</v>
      </c>
      <c r="P21" s="31"/>
    </row>
    <row r="22" spans="1:16" x14ac:dyDescent="0.25">
      <c r="A22" s="5" t="s">
        <v>229</v>
      </c>
      <c r="B22" s="15">
        <v>22.41</v>
      </c>
      <c r="C22" s="8" t="s">
        <v>255</v>
      </c>
      <c r="D22" s="15">
        <v>21.78</v>
      </c>
      <c r="E22" s="8" t="s">
        <v>255</v>
      </c>
      <c r="F22" s="15">
        <v>21.79</v>
      </c>
      <c r="G22" s="8" t="s">
        <v>255</v>
      </c>
      <c r="H22" s="15">
        <v>23.52</v>
      </c>
      <c r="I22" s="8" t="s">
        <v>255</v>
      </c>
      <c r="J22" s="15">
        <v>27.43</v>
      </c>
      <c r="K22" s="8" t="s">
        <v>255</v>
      </c>
      <c r="L22" s="8" t="s">
        <v>257</v>
      </c>
      <c r="M22" s="8" t="s">
        <v>255</v>
      </c>
      <c r="N22" s="26">
        <f t="shared" si="1"/>
        <v>23.385999999999996</v>
      </c>
      <c r="O22" s="27">
        <f t="shared" si="0"/>
        <v>180.53991999999997</v>
      </c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15">
        <v>16.75</v>
      </c>
      <c r="C26" s="8" t="s">
        <v>255</v>
      </c>
      <c r="D26" s="15">
        <v>14.12</v>
      </c>
      <c r="E26" s="8" t="s">
        <v>255</v>
      </c>
      <c r="F26" s="15">
        <v>18.829999999999998</v>
      </c>
      <c r="G26" s="8" t="s">
        <v>255</v>
      </c>
      <c r="H26" s="15">
        <v>19.82</v>
      </c>
      <c r="I26" s="8" t="s">
        <v>255</v>
      </c>
      <c r="J26" s="15">
        <v>24.79</v>
      </c>
      <c r="K26" s="8" t="s">
        <v>255</v>
      </c>
      <c r="L26" s="15">
        <v>31.09</v>
      </c>
      <c r="M26" s="8" t="s">
        <v>255</v>
      </c>
      <c r="N26" s="26">
        <f t="shared" si="1"/>
        <v>20.900000000000002</v>
      </c>
      <c r="O26" s="27">
        <f t="shared" si="0"/>
        <v>161.34800000000001</v>
      </c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15">
        <v>17.88</v>
      </c>
      <c r="C28" s="8" t="s">
        <v>255</v>
      </c>
      <c r="D28" s="15">
        <v>18.239999999999998</v>
      </c>
      <c r="E28" s="8" t="s">
        <v>255</v>
      </c>
      <c r="F28" s="15">
        <v>18.27</v>
      </c>
      <c r="G28" s="8" t="s">
        <v>255</v>
      </c>
      <c r="H28" s="15">
        <v>20.03</v>
      </c>
      <c r="I28" s="8" t="s">
        <v>255</v>
      </c>
      <c r="J28" s="19">
        <v>23.1</v>
      </c>
      <c r="K28" s="8" t="s">
        <v>255</v>
      </c>
      <c r="L28" s="15">
        <v>28.53</v>
      </c>
      <c r="M28" s="8" t="s">
        <v>259</v>
      </c>
      <c r="N28" s="26">
        <f t="shared" si="1"/>
        <v>21.008333333333336</v>
      </c>
      <c r="O28" s="27">
        <f t="shared" si="0"/>
        <v>162.18433333333337</v>
      </c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  <c r="N29" s="26"/>
      <c r="O29" s="27"/>
      <c r="P29" s="31"/>
    </row>
    <row r="30" spans="1:16" x14ac:dyDescent="0.25">
      <c r="A30" s="5" t="s">
        <v>237</v>
      </c>
      <c r="B30" s="19">
        <v>23.5</v>
      </c>
      <c r="C30" s="8" t="s">
        <v>255</v>
      </c>
      <c r="D30" s="19">
        <v>23</v>
      </c>
      <c r="E30" s="8" t="s">
        <v>255</v>
      </c>
      <c r="F30" s="15">
        <v>21.81</v>
      </c>
      <c r="G30" s="8" t="s">
        <v>255</v>
      </c>
      <c r="H30" s="15">
        <v>22.97</v>
      </c>
      <c r="I30" s="8" t="s">
        <v>255</v>
      </c>
      <c r="J30" s="19">
        <v>23</v>
      </c>
      <c r="K30" s="8" t="s">
        <v>255</v>
      </c>
      <c r="L30" s="15">
        <v>27.36</v>
      </c>
      <c r="M30" s="8" t="s">
        <v>255</v>
      </c>
      <c r="N30" s="26">
        <f t="shared" si="1"/>
        <v>23.606666666666666</v>
      </c>
      <c r="O30" s="27">
        <f t="shared" si="0"/>
        <v>182.24346666666665</v>
      </c>
      <c r="P30" s="31"/>
    </row>
    <row r="31" spans="1:16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  <c r="N31" s="26"/>
      <c r="O31" s="27"/>
      <c r="P31" s="31"/>
    </row>
    <row r="32" spans="1:16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  <c r="N32" s="26"/>
      <c r="O32" s="27"/>
      <c r="P32" s="31"/>
    </row>
    <row r="33" spans="1:16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  <c r="N33" s="26"/>
      <c r="O33" s="27"/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32"/>
      <c r="O36" s="33"/>
      <c r="P36" s="31" t="s">
        <v>377</v>
      </c>
    </row>
    <row r="37" spans="1:16" ht="11.45" customHeight="1" x14ac:dyDescent="0.25">
      <c r="N37" s="29">
        <f>AVERAGEIF(N11:N36,"&gt;0")</f>
        <v>23.160766666666667</v>
      </c>
      <c r="O37" s="30">
        <f>AVERAGEIF(O11:O36,"&gt;0")</f>
        <v>178.80111866666664</v>
      </c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  <row r="40" spans="1:16" x14ac:dyDescent="0.25">
      <c r="A40" s="1" t="s">
        <v>262</v>
      </c>
    </row>
    <row r="41" spans="1:16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310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92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201.19</v>
      </c>
      <c r="C15" s="7" t="s">
        <v>255</v>
      </c>
      <c r="D15" s="14">
        <v>179.76</v>
      </c>
      <c r="E15" s="7" t="s">
        <v>255</v>
      </c>
      <c r="F15" s="14">
        <v>193.44</v>
      </c>
      <c r="G15" s="7" t="s">
        <v>255</v>
      </c>
      <c r="H15" s="14">
        <v>236.35</v>
      </c>
      <c r="I15" s="7" t="s">
        <v>255</v>
      </c>
      <c r="J15" s="14">
        <v>271.74</v>
      </c>
      <c r="K15" s="7" t="s">
        <v>255</v>
      </c>
      <c r="L15" s="14">
        <v>238.76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4">
        <v>171.11</v>
      </c>
      <c r="C19" s="7" t="s">
        <v>255</v>
      </c>
      <c r="D19" s="14">
        <v>190.73</v>
      </c>
      <c r="E19" s="7" t="s">
        <v>255</v>
      </c>
      <c r="F19" s="14">
        <v>200.85</v>
      </c>
      <c r="G19" s="7" t="s">
        <v>255</v>
      </c>
      <c r="H19" s="14">
        <v>236.76</v>
      </c>
      <c r="I19" s="7" t="s">
        <v>255</v>
      </c>
      <c r="J19" s="14">
        <v>196.27</v>
      </c>
      <c r="K19" s="7" t="s">
        <v>255</v>
      </c>
      <c r="L19" s="18">
        <v>184.3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9">
        <v>108</v>
      </c>
      <c r="C28" s="8" t="s">
        <v>255</v>
      </c>
      <c r="D28" s="15">
        <v>110.98</v>
      </c>
      <c r="E28" s="8" t="s">
        <v>255</v>
      </c>
      <c r="F28" s="15">
        <v>114.37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15">
        <v>188.62</v>
      </c>
      <c r="C32" s="8" t="s">
        <v>255</v>
      </c>
      <c r="D32" s="19">
        <v>261.5</v>
      </c>
      <c r="E32" s="8" t="s">
        <v>255</v>
      </c>
      <c r="F32" s="15">
        <v>246.33</v>
      </c>
      <c r="G32" s="8" t="s">
        <v>255</v>
      </c>
      <c r="H32" s="19">
        <v>276.5</v>
      </c>
      <c r="I32" s="8" t="s">
        <v>255</v>
      </c>
      <c r="J32" s="15">
        <v>262.98</v>
      </c>
      <c r="K32" s="8" t="s">
        <v>255</v>
      </c>
      <c r="L32" s="15">
        <v>307.70999999999998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311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94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24.76</v>
      </c>
      <c r="C12" s="8" t="s">
        <v>255</v>
      </c>
      <c r="D12" s="15">
        <v>21.53</v>
      </c>
      <c r="E12" s="8" t="s">
        <v>255</v>
      </c>
      <c r="F12" s="15">
        <v>26.38</v>
      </c>
      <c r="G12" s="8" t="s">
        <v>255</v>
      </c>
      <c r="H12" s="15">
        <v>24.73</v>
      </c>
      <c r="I12" s="8" t="s">
        <v>255</v>
      </c>
      <c r="J12" s="15">
        <v>25.55</v>
      </c>
      <c r="K12" s="8" t="s">
        <v>255</v>
      </c>
      <c r="L12" s="15">
        <v>29.17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229.49</v>
      </c>
      <c r="C15" s="7" t="s">
        <v>255</v>
      </c>
      <c r="D15" s="14">
        <v>203.85</v>
      </c>
      <c r="E15" s="7" t="s">
        <v>255</v>
      </c>
      <c r="F15" s="14">
        <v>229.51</v>
      </c>
      <c r="G15" s="7" t="s">
        <v>255</v>
      </c>
      <c r="H15" s="18">
        <v>218.5</v>
      </c>
      <c r="I15" s="7" t="s">
        <v>255</v>
      </c>
      <c r="J15" s="14">
        <v>177.12</v>
      </c>
      <c r="K15" s="7" t="s">
        <v>255</v>
      </c>
      <c r="L15" s="14">
        <v>144.01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90.88</v>
      </c>
      <c r="C18" s="8" t="s">
        <v>255</v>
      </c>
      <c r="D18" s="15">
        <v>105.51</v>
      </c>
      <c r="E18" s="8" t="s">
        <v>255</v>
      </c>
      <c r="F18" s="19">
        <v>112.2</v>
      </c>
      <c r="G18" s="8" t="s">
        <v>255</v>
      </c>
      <c r="H18" s="15">
        <v>122.03</v>
      </c>
      <c r="I18" s="8" t="s">
        <v>255</v>
      </c>
      <c r="J18" s="15">
        <v>127.41</v>
      </c>
      <c r="K18" s="8" t="s">
        <v>255</v>
      </c>
      <c r="L18" s="19">
        <v>116.5</v>
      </c>
      <c r="M18" s="8" t="s">
        <v>255</v>
      </c>
    </row>
    <row r="19" spans="1:13" x14ac:dyDescent="0.25">
      <c r="A19" s="5" t="s">
        <v>226</v>
      </c>
      <c r="B19" s="14">
        <v>183.12</v>
      </c>
      <c r="C19" s="7" t="s">
        <v>255</v>
      </c>
      <c r="D19" s="14">
        <v>163.04</v>
      </c>
      <c r="E19" s="7" t="s">
        <v>255</v>
      </c>
      <c r="F19" s="14">
        <v>203.82</v>
      </c>
      <c r="G19" s="7" t="s">
        <v>255</v>
      </c>
      <c r="H19" s="14">
        <v>186.63</v>
      </c>
      <c r="I19" s="7" t="s">
        <v>255</v>
      </c>
      <c r="J19" s="14">
        <v>236.16</v>
      </c>
      <c r="K19" s="7" t="s">
        <v>255</v>
      </c>
      <c r="L19" s="18">
        <v>266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32.39</v>
      </c>
      <c r="C21" s="7" t="s">
        <v>255</v>
      </c>
      <c r="D21" s="14">
        <v>31.61</v>
      </c>
      <c r="E21" s="7" t="s">
        <v>255</v>
      </c>
      <c r="F21" s="14">
        <v>30.45</v>
      </c>
      <c r="G21" s="7" t="s">
        <v>255</v>
      </c>
      <c r="H21" s="18">
        <v>29.5</v>
      </c>
      <c r="I21" s="7" t="s">
        <v>255</v>
      </c>
      <c r="J21" s="14">
        <v>26.01</v>
      </c>
      <c r="K21" s="7" t="s">
        <v>255</v>
      </c>
      <c r="L21" s="14">
        <v>20.74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204.33</v>
      </c>
      <c r="C23" s="7" t="s">
        <v>255</v>
      </c>
      <c r="D23" s="14">
        <v>207.15</v>
      </c>
      <c r="E23" s="7" t="s">
        <v>255</v>
      </c>
      <c r="F23" s="14">
        <v>306.61</v>
      </c>
      <c r="G23" s="7" t="s">
        <v>255</v>
      </c>
      <c r="H23" s="14">
        <v>298.29000000000002</v>
      </c>
      <c r="I23" s="7" t="s">
        <v>255</v>
      </c>
      <c r="J23" s="14">
        <v>306.89</v>
      </c>
      <c r="K23" s="7" t="s">
        <v>255</v>
      </c>
      <c r="L23" s="18">
        <v>315.5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9">
        <v>28.8</v>
      </c>
      <c r="C26" s="8" t="s">
        <v>255</v>
      </c>
      <c r="D26" s="15">
        <v>29.83</v>
      </c>
      <c r="E26" s="8" t="s">
        <v>255</v>
      </c>
      <c r="F26" s="15">
        <v>29.74</v>
      </c>
      <c r="G26" s="8" t="s">
        <v>255</v>
      </c>
      <c r="H26" s="15">
        <v>28.86</v>
      </c>
      <c r="I26" s="8" t="s">
        <v>255</v>
      </c>
      <c r="J26" s="15">
        <v>149.91999999999999</v>
      </c>
      <c r="K26" s="8" t="s">
        <v>255</v>
      </c>
      <c r="L26" s="19">
        <v>36.6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30.17</v>
      </c>
      <c r="C28" s="8" t="s">
        <v>255</v>
      </c>
      <c r="D28" s="15">
        <v>38.130000000000003</v>
      </c>
      <c r="E28" s="8" t="s">
        <v>255</v>
      </c>
      <c r="F28" s="15">
        <v>27.75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239.15</v>
      </c>
      <c r="C30" s="8" t="s">
        <v>255</v>
      </c>
      <c r="D30" s="15">
        <v>275.82</v>
      </c>
      <c r="E30" s="8" t="s">
        <v>255</v>
      </c>
      <c r="F30" s="15">
        <v>278.32</v>
      </c>
      <c r="G30" s="8" t="s">
        <v>255</v>
      </c>
      <c r="H30" s="15">
        <v>288.42</v>
      </c>
      <c r="I30" s="8" t="s">
        <v>255</v>
      </c>
      <c r="J30" s="15">
        <v>307.48</v>
      </c>
      <c r="K30" s="8" t="s">
        <v>255</v>
      </c>
      <c r="L30" s="15">
        <v>282.77999999999997</v>
      </c>
      <c r="M30" s="8" t="s">
        <v>255</v>
      </c>
    </row>
    <row r="31" spans="1:13" x14ac:dyDescent="0.25">
      <c r="A31" s="5" t="s">
        <v>238</v>
      </c>
      <c r="B31" s="14">
        <v>102.66</v>
      </c>
      <c r="C31" s="7" t="s">
        <v>255</v>
      </c>
      <c r="D31" s="14">
        <v>111.19</v>
      </c>
      <c r="E31" s="7" t="s">
        <v>255</v>
      </c>
      <c r="F31" s="14">
        <v>157.71</v>
      </c>
      <c r="G31" s="7" t="s">
        <v>255</v>
      </c>
      <c r="H31" s="14">
        <v>149.83000000000001</v>
      </c>
      <c r="I31" s="7" t="s">
        <v>255</v>
      </c>
      <c r="J31" s="14">
        <v>175.68</v>
      </c>
      <c r="K31" s="7" t="s">
        <v>255</v>
      </c>
      <c r="L31" s="14">
        <v>185.31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258</v>
      </c>
      <c r="D32" s="8" t="s">
        <v>257</v>
      </c>
      <c r="E32" s="8" t="s">
        <v>258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14">
        <v>14.06</v>
      </c>
      <c r="E35" s="7" t="s">
        <v>255</v>
      </c>
      <c r="F35" s="14">
        <v>14.28</v>
      </c>
      <c r="G35" s="7" t="s">
        <v>255</v>
      </c>
      <c r="H35" s="14">
        <v>15.76</v>
      </c>
      <c r="I35" s="7" t="s">
        <v>255</v>
      </c>
      <c r="J35" s="14">
        <v>15.05</v>
      </c>
      <c r="K35" s="7" t="s">
        <v>255</v>
      </c>
      <c r="L35" s="14">
        <v>16.57</v>
      </c>
      <c r="M35" s="7" t="s">
        <v>255</v>
      </c>
    </row>
    <row r="36" spans="1:13" x14ac:dyDescent="0.25">
      <c r="A36" s="5" t="s">
        <v>243</v>
      </c>
      <c r="B36" s="19">
        <v>213.7</v>
      </c>
      <c r="C36" s="8" t="s">
        <v>255</v>
      </c>
      <c r="D36" s="15">
        <v>215.79</v>
      </c>
      <c r="E36" s="8" t="s">
        <v>255</v>
      </c>
      <c r="F36" s="19">
        <v>242.5</v>
      </c>
      <c r="G36" s="8" t="s">
        <v>255</v>
      </c>
      <c r="H36" s="15">
        <v>197.96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M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312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96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148.32</v>
      </c>
      <c r="C11" s="7" t="s">
        <v>255</v>
      </c>
      <c r="D11" s="14">
        <v>126.71</v>
      </c>
      <c r="E11" s="7" t="s">
        <v>255</v>
      </c>
      <c r="F11" s="18">
        <v>121.9</v>
      </c>
      <c r="G11" s="7" t="s">
        <v>255</v>
      </c>
      <c r="H11" s="14">
        <v>181.96</v>
      </c>
      <c r="I11" s="7" t="s">
        <v>255</v>
      </c>
      <c r="J11" s="14">
        <v>198.84</v>
      </c>
      <c r="K11" s="7" t="s">
        <v>255</v>
      </c>
      <c r="L11" s="14">
        <v>210.95</v>
      </c>
      <c r="M11" s="7" t="s">
        <v>255</v>
      </c>
    </row>
    <row r="12" spans="1:13" x14ac:dyDescent="0.25">
      <c r="A12" s="5" t="s">
        <v>219</v>
      </c>
      <c r="B12" s="15">
        <v>136.06</v>
      </c>
      <c r="C12" s="8" t="s">
        <v>255</v>
      </c>
      <c r="D12" s="15">
        <v>125.66</v>
      </c>
      <c r="E12" s="8" t="s">
        <v>255</v>
      </c>
      <c r="F12" s="19">
        <v>103</v>
      </c>
      <c r="G12" s="8" t="s">
        <v>255</v>
      </c>
      <c r="H12" s="15">
        <v>117.92</v>
      </c>
      <c r="I12" s="8" t="s">
        <v>255</v>
      </c>
      <c r="J12" s="19">
        <v>130</v>
      </c>
      <c r="K12" s="8" t="s">
        <v>255</v>
      </c>
      <c r="L12" s="15">
        <v>160.54</v>
      </c>
      <c r="M12" s="8" t="s">
        <v>255</v>
      </c>
    </row>
    <row r="13" spans="1:13" x14ac:dyDescent="0.25">
      <c r="A13" s="5" t="s">
        <v>220</v>
      </c>
      <c r="B13" s="14">
        <v>154.55000000000001</v>
      </c>
      <c r="C13" s="7" t="s">
        <v>255</v>
      </c>
      <c r="D13" s="14">
        <v>156.61000000000001</v>
      </c>
      <c r="E13" s="7" t="s">
        <v>255</v>
      </c>
      <c r="F13" s="18">
        <v>156</v>
      </c>
      <c r="G13" s="7" t="s">
        <v>255</v>
      </c>
      <c r="H13" s="18">
        <v>157.30000000000001</v>
      </c>
      <c r="I13" s="7" t="s">
        <v>255</v>
      </c>
      <c r="J13" s="14">
        <v>157.88999999999999</v>
      </c>
      <c r="K13" s="7" t="s">
        <v>255</v>
      </c>
      <c r="L13" s="14">
        <v>162.63999999999999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197.92</v>
      </c>
      <c r="C15" s="7" t="s">
        <v>255</v>
      </c>
      <c r="D15" s="14">
        <v>204.79</v>
      </c>
      <c r="E15" s="7" t="s">
        <v>255</v>
      </c>
      <c r="F15" s="14">
        <v>245.49</v>
      </c>
      <c r="G15" s="7" t="s">
        <v>255</v>
      </c>
      <c r="H15" s="14">
        <v>256.41000000000003</v>
      </c>
      <c r="I15" s="7" t="s">
        <v>255</v>
      </c>
      <c r="J15" s="14">
        <v>275.14999999999998</v>
      </c>
      <c r="K15" s="7" t="s">
        <v>255</v>
      </c>
      <c r="L15" s="18">
        <v>282.10000000000002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18">
        <v>186</v>
      </c>
      <c r="C17" s="7" t="s">
        <v>255</v>
      </c>
      <c r="D17" s="18">
        <v>181</v>
      </c>
      <c r="E17" s="7" t="s">
        <v>255</v>
      </c>
      <c r="F17" s="18">
        <v>181</v>
      </c>
      <c r="G17" s="7" t="s">
        <v>255</v>
      </c>
      <c r="H17" s="18">
        <v>179</v>
      </c>
      <c r="I17" s="7" t="s">
        <v>255</v>
      </c>
      <c r="J17" s="18">
        <v>175</v>
      </c>
      <c r="K17" s="7" t="s">
        <v>255</v>
      </c>
      <c r="L17" s="18">
        <v>175</v>
      </c>
      <c r="M17" s="7" t="s">
        <v>255</v>
      </c>
    </row>
    <row r="18" spans="1:13" x14ac:dyDescent="0.25">
      <c r="A18" s="5" t="s">
        <v>225</v>
      </c>
      <c r="B18" s="15">
        <v>312.08</v>
      </c>
      <c r="C18" s="8" t="s">
        <v>255</v>
      </c>
      <c r="D18" s="15">
        <v>305.55</v>
      </c>
      <c r="E18" s="8" t="s">
        <v>255</v>
      </c>
      <c r="F18" s="15">
        <v>315.93</v>
      </c>
      <c r="G18" s="8" t="s">
        <v>255</v>
      </c>
      <c r="H18" s="15">
        <v>319.36</v>
      </c>
      <c r="I18" s="8" t="s">
        <v>255</v>
      </c>
      <c r="J18" s="19">
        <v>322</v>
      </c>
      <c r="K18" s="8" t="s">
        <v>255</v>
      </c>
      <c r="L18" s="15">
        <v>335.98</v>
      </c>
      <c r="M18" s="8" t="s">
        <v>255</v>
      </c>
    </row>
    <row r="19" spans="1:13" x14ac:dyDescent="0.25">
      <c r="A19" s="5" t="s">
        <v>226</v>
      </c>
      <c r="B19" s="14">
        <v>111.66</v>
      </c>
      <c r="C19" s="7" t="s">
        <v>255</v>
      </c>
      <c r="D19" s="14">
        <v>130.28</v>
      </c>
      <c r="E19" s="7" t="s">
        <v>255</v>
      </c>
      <c r="F19" s="14">
        <v>147.03</v>
      </c>
      <c r="G19" s="7" t="s">
        <v>255</v>
      </c>
      <c r="H19" s="14">
        <v>159.94999999999999</v>
      </c>
      <c r="I19" s="7" t="s">
        <v>255</v>
      </c>
      <c r="J19" s="18">
        <v>169.1</v>
      </c>
      <c r="K19" s="7" t="s">
        <v>255</v>
      </c>
      <c r="L19" s="14">
        <v>179.45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221.58</v>
      </c>
      <c r="C21" s="7" t="s">
        <v>255</v>
      </c>
      <c r="D21" s="14">
        <v>220.74</v>
      </c>
      <c r="E21" s="7" t="s">
        <v>255</v>
      </c>
      <c r="F21" s="14">
        <v>221.29</v>
      </c>
      <c r="G21" s="7" t="s">
        <v>255</v>
      </c>
      <c r="H21" s="18">
        <v>228.3</v>
      </c>
      <c r="I21" s="7" t="s">
        <v>255</v>
      </c>
      <c r="J21" s="14">
        <v>231.49</v>
      </c>
      <c r="K21" s="7" t="s">
        <v>255</v>
      </c>
      <c r="L21" s="18">
        <v>229.2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18">
        <v>250</v>
      </c>
      <c r="E23" s="7" t="s">
        <v>255</v>
      </c>
      <c r="F23" s="14">
        <v>212.38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15">
        <v>148.86000000000001</v>
      </c>
      <c r="C24" s="8" t="s">
        <v>255</v>
      </c>
      <c r="D24" s="15">
        <v>152.78</v>
      </c>
      <c r="E24" s="8" t="s">
        <v>255</v>
      </c>
      <c r="F24" s="15">
        <v>158.38</v>
      </c>
      <c r="G24" s="8" t="s">
        <v>255</v>
      </c>
      <c r="H24" s="15">
        <v>167.55</v>
      </c>
      <c r="I24" s="8" t="s">
        <v>255</v>
      </c>
      <c r="J24" s="15">
        <v>170.12</v>
      </c>
      <c r="K24" s="8" t="s">
        <v>255</v>
      </c>
      <c r="L24" s="15">
        <v>191.77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128.22999999999999</v>
      </c>
      <c r="C26" s="8" t="s">
        <v>255</v>
      </c>
      <c r="D26" s="15">
        <v>117.29</v>
      </c>
      <c r="E26" s="8" t="s">
        <v>255</v>
      </c>
      <c r="F26" s="15">
        <v>99.75</v>
      </c>
      <c r="G26" s="8" t="s">
        <v>255</v>
      </c>
      <c r="H26" s="15">
        <v>101.08</v>
      </c>
      <c r="I26" s="8" t="s">
        <v>255</v>
      </c>
      <c r="J26" s="15">
        <v>84.48</v>
      </c>
      <c r="K26" s="8" t="s">
        <v>255</v>
      </c>
      <c r="L26" s="15">
        <v>85.41</v>
      </c>
      <c r="M26" s="8" t="s">
        <v>255</v>
      </c>
    </row>
    <row r="27" spans="1:13" x14ac:dyDescent="0.25">
      <c r="A27" s="5" t="s">
        <v>234</v>
      </c>
      <c r="B27" s="14">
        <v>138.44999999999999</v>
      </c>
      <c r="C27" s="7" t="s">
        <v>255</v>
      </c>
      <c r="D27" s="14">
        <v>136.18</v>
      </c>
      <c r="E27" s="7" t="s">
        <v>255</v>
      </c>
      <c r="F27" s="14">
        <v>134.61000000000001</v>
      </c>
      <c r="G27" s="7" t="s">
        <v>255</v>
      </c>
      <c r="H27" s="14">
        <v>139.13</v>
      </c>
      <c r="I27" s="7" t="s">
        <v>255</v>
      </c>
      <c r="J27" s="14">
        <v>148.63999999999999</v>
      </c>
      <c r="K27" s="7" t="s">
        <v>255</v>
      </c>
      <c r="L27" s="14">
        <v>148.27000000000001</v>
      </c>
      <c r="M27" s="7" t="s">
        <v>255</v>
      </c>
    </row>
    <row r="28" spans="1:13" x14ac:dyDescent="0.25">
      <c r="A28" s="5" t="s">
        <v>235</v>
      </c>
      <c r="B28" s="19">
        <v>250</v>
      </c>
      <c r="C28" s="8" t="s">
        <v>255</v>
      </c>
      <c r="D28" s="19">
        <v>250</v>
      </c>
      <c r="E28" s="8" t="s">
        <v>255</v>
      </c>
      <c r="F28" s="19">
        <v>250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18">
        <v>100.5</v>
      </c>
      <c r="C29" s="7" t="s">
        <v>259</v>
      </c>
      <c r="D29" s="14">
        <v>105.21</v>
      </c>
      <c r="E29" s="7" t="s">
        <v>255</v>
      </c>
      <c r="F29" s="14">
        <v>99.55</v>
      </c>
      <c r="G29" s="7" t="s">
        <v>255</v>
      </c>
      <c r="H29" s="14">
        <v>113.09</v>
      </c>
      <c r="I29" s="7" t="s">
        <v>259</v>
      </c>
      <c r="J29" s="14">
        <v>109.91</v>
      </c>
      <c r="K29" s="7" t="s">
        <v>259</v>
      </c>
      <c r="L29" s="14">
        <v>113.35</v>
      </c>
      <c r="M29" s="7" t="s">
        <v>259</v>
      </c>
    </row>
    <row r="30" spans="1:13" x14ac:dyDescent="0.25">
      <c r="A30" s="5" t="s">
        <v>237</v>
      </c>
      <c r="B30" s="15">
        <v>275.88</v>
      </c>
      <c r="C30" s="8" t="s">
        <v>255</v>
      </c>
      <c r="D30" s="19">
        <v>264</v>
      </c>
      <c r="E30" s="8" t="s">
        <v>255</v>
      </c>
      <c r="F30" s="15">
        <v>263.95</v>
      </c>
      <c r="G30" s="8" t="s">
        <v>255</v>
      </c>
      <c r="H30" s="15">
        <v>264.89</v>
      </c>
      <c r="I30" s="8" t="s">
        <v>255</v>
      </c>
      <c r="J30" s="15">
        <v>268.22000000000003</v>
      </c>
      <c r="K30" s="8" t="s">
        <v>255</v>
      </c>
      <c r="L30" s="15">
        <v>251.21</v>
      </c>
      <c r="M30" s="8" t="s">
        <v>255</v>
      </c>
    </row>
    <row r="31" spans="1:13" x14ac:dyDescent="0.25">
      <c r="A31" s="5" t="s">
        <v>238</v>
      </c>
      <c r="B31" s="14">
        <v>199.09</v>
      </c>
      <c r="C31" s="7" t="s">
        <v>255</v>
      </c>
      <c r="D31" s="14">
        <v>209.25</v>
      </c>
      <c r="E31" s="7" t="s">
        <v>255</v>
      </c>
      <c r="F31" s="14">
        <v>204.77</v>
      </c>
      <c r="G31" s="7" t="s">
        <v>255</v>
      </c>
      <c r="H31" s="14">
        <v>193.88</v>
      </c>
      <c r="I31" s="7" t="s">
        <v>255</v>
      </c>
      <c r="J31" s="18">
        <v>200.9</v>
      </c>
      <c r="K31" s="7" t="s">
        <v>255</v>
      </c>
      <c r="L31" s="14">
        <v>209.69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258</v>
      </c>
      <c r="D32" s="8" t="s">
        <v>257</v>
      </c>
      <c r="E32" s="8" t="s">
        <v>258</v>
      </c>
      <c r="F32" s="8" t="s">
        <v>257</v>
      </c>
      <c r="G32" s="8" t="s">
        <v>258</v>
      </c>
      <c r="H32" s="8" t="s">
        <v>257</v>
      </c>
      <c r="I32" s="8" t="s">
        <v>258</v>
      </c>
      <c r="J32" s="8" t="s">
        <v>257</v>
      </c>
      <c r="K32" s="8" t="s">
        <v>258</v>
      </c>
      <c r="L32" s="8" t="s">
        <v>257</v>
      </c>
      <c r="M32" s="8" t="s">
        <v>258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  <row r="42" spans="1:13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313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98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88.22</v>
      </c>
      <c r="C11" s="7" t="s">
        <v>255</v>
      </c>
      <c r="D11" s="14">
        <v>90.74</v>
      </c>
      <c r="E11" s="7" t="s">
        <v>255</v>
      </c>
      <c r="F11" s="14">
        <v>92.65</v>
      </c>
      <c r="G11" s="7" t="s">
        <v>255</v>
      </c>
      <c r="H11" s="14">
        <v>90.39</v>
      </c>
      <c r="I11" s="7" t="s">
        <v>255</v>
      </c>
      <c r="J11" s="18">
        <v>133.5</v>
      </c>
      <c r="K11" s="7" t="s">
        <v>255</v>
      </c>
      <c r="L11" s="14">
        <v>95.06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105.99</v>
      </c>
      <c r="C15" s="7" t="s">
        <v>255</v>
      </c>
      <c r="D15" s="14">
        <v>113.76</v>
      </c>
      <c r="E15" s="7" t="s">
        <v>255</v>
      </c>
      <c r="F15" s="14">
        <v>114.25</v>
      </c>
      <c r="G15" s="7" t="s">
        <v>255</v>
      </c>
      <c r="H15" s="14">
        <v>135.62</v>
      </c>
      <c r="I15" s="7" t="s">
        <v>255</v>
      </c>
      <c r="J15" s="14">
        <v>160.71</v>
      </c>
      <c r="K15" s="7" t="s">
        <v>255</v>
      </c>
      <c r="L15" s="14">
        <v>172.02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66.150000000000006</v>
      </c>
      <c r="C18" s="8" t="s">
        <v>255</v>
      </c>
      <c r="D18" s="19">
        <v>74.900000000000006</v>
      </c>
      <c r="E18" s="8" t="s">
        <v>255</v>
      </c>
      <c r="F18" s="15">
        <v>68.55</v>
      </c>
      <c r="G18" s="8" t="s">
        <v>255</v>
      </c>
      <c r="H18" s="15">
        <v>79.56</v>
      </c>
      <c r="I18" s="8" t="s">
        <v>255</v>
      </c>
      <c r="J18" s="15">
        <v>79.73</v>
      </c>
      <c r="K18" s="8" t="s">
        <v>255</v>
      </c>
      <c r="L18" s="19">
        <v>80.400000000000006</v>
      </c>
      <c r="M18" s="8" t="s">
        <v>255</v>
      </c>
    </row>
    <row r="19" spans="1:13" x14ac:dyDescent="0.25">
      <c r="A19" s="5" t="s">
        <v>226</v>
      </c>
      <c r="B19" s="14">
        <v>48.79</v>
      </c>
      <c r="C19" s="7" t="s">
        <v>255</v>
      </c>
      <c r="D19" s="14">
        <v>55.34</v>
      </c>
      <c r="E19" s="7" t="s">
        <v>255</v>
      </c>
      <c r="F19" s="14">
        <v>46.16</v>
      </c>
      <c r="G19" s="7" t="s">
        <v>255</v>
      </c>
      <c r="H19" s="14">
        <v>48.42</v>
      </c>
      <c r="I19" s="7" t="s">
        <v>255</v>
      </c>
      <c r="J19" s="14">
        <v>46.62</v>
      </c>
      <c r="K19" s="7" t="s">
        <v>255</v>
      </c>
      <c r="L19" s="18">
        <v>46.9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14">
        <v>88.18</v>
      </c>
      <c r="C27" s="7" t="s">
        <v>255</v>
      </c>
      <c r="D27" s="14">
        <v>90.09</v>
      </c>
      <c r="E27" s="7" t="s">
        <v>255</v>
      </c>
      <c r="F27" s="14">
        <v>104.98</v>
      </c>
      <c r="G27" s="7" t="s">
        <v>255</v>
      </c>
      <c r="H27" s="14">
        <v>104.25</v>
      </c>
      <c r="I27" s="7" t="s">
        <v>255</v>
      </c>
      <c r="J27" s="14">
        <v>131.38999999999999</v>
      </c>
      <c r="K27" s="7" t="s">
        <v>255</v>
      </c>
      <c r="L27" s="14">
        <v>104.64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15">
        <v>93.06</v>
      </c>
      <c r="C32" s="8" t="s">
        <v>255</v>
      </c>
      <c r="D32" s="15">
        <v>85.16</v>
      </c>
      <c r="E32" s="8" t="s">
        <v>255</v>
      </c>
      <c r="F32" s="15">
        <v>91.96</v>
      </c>
      <c r="G32" s="8" t="s">
        <v>255</v>
      </c>
      <c r="H32" s="19">
        <v>98.2</v>
      </c>
      <c r="I32" s="8" t="s">
        <v>255</v>
      </c>
      <c r="J32" s="19">
        <v>91.7</v>
      </c>
      <c r="K32" s="8" t="s">
        <v>255</v>
      </c>
      <c r="L32" s="19">
        <v>108.4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314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100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29.19</v>
      </c>
      <c r="C11" s="7" t="s">
        <v>255</v>
      </c>
      <c r="D11" s="14">
        <v>35.35</v>
      </c>
      <c r="E11" s="7" t="s">
        <v>255</v>
      </c>
      <c r="F11" s="14">
        <v>70.16</v>
      </c>
      <c r="G11" s="7" t="s">
        <v>255</v>
      </c>
      <c r="H11" s="14">
        <v>80.510000000000005</v>
      </c>
      <c r="I11" s="7" t="s">
        <v>255</v>
      </c>
      <c r="J11" s="14">
        <v>73.44</v>
      </c>
      <c r="K11" s="7" t="s">
        <v>255</v>
      </c>
      <c r="L11" s="14">
        <v>86.83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15">
        <v>100.95</v>
      </c>
      <c r="C14" s="8" t="s">
        <v>255</v>
      </c>
      <c r="D14" s="15">
        <v>112.41</v>
      </c>
      <c r="E14" s="8" t="s">
        <v>255</v>
      </c>
      <c r="F14" s="15">
        <v>124.35</v>
      </c>
      <c r="G14" s="8" t="s">
        <v>255</v>
      </c>
      <c r="H14" s="15">
        <v>178.95</v>
      </c>
      <c r="I14" s="8" t="s">
        <v>255</v>
      </c>
      <c r="J14" s="15">
        <v>163.18</v>
      </c>
      <c r="K14" s="8" t="s">
        <v>255</v>
      </c>
      <c r="L14" s="15">
        <v>202.68</v>
      </c>
      <c r="M14" s="8" t="s">
        <v>255</v>
      </c>
    </row>
    <row r="15" spans="1:13" x14ac:dyDescent="0.25">
      <c r="A15" s="5" t="s">
        <v>222</v>
      </c>
      <c r="B15" s="14">
        <v>67.97</v>
      </c>
      <c r="C15" s="7" t="s">
        <v>255</v>
      </c>
      <c r="D15" s="14">
        <v>62.56</v>
      </c>
      <c r="E15" s="7" t="s">
        <v>255</v>
      </c>
      <c r="F15" s="14">
        <v>70.66</v>
      </c>
      <c r="G15" s="7" t="s">
        <v>255</v>
      </c>
      <c r="H15" s="14">
        <v>81.81</v>
      </c>
      <c r="I15" s="7" t="s">
        <v>255</v>
      </c>
      <c r="J15" s="18">
        <v>75.5</v>
      </c>
      <c r="K15" s="7" t="s">
        <v>255</v>
      </c>
      <c r="L15" s="14">
        <v>121.56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18">
        <v>90</v>
      </c>
      <c r="C17" s="7" t="s">
        <v>255</v>
      </c>
      <c r="D17" s="18">
        <v>90</v>
      </c>
      <c r="E17" s="7" t="s">
        <v>255</v>
      </c>
      <c r="F17" s="18">
        <v>80</v>
      </c>
      <c r="G17" s="7" t="s">
        <v>255</v>
      </c>
      <c r="H17" s="18">
        <v>85</v>
      </c>
      <c r="I17" s="7" t="s">
        <v>255</v>
      </c>
      <c r="J17" s="18">
        <v>85</v>
      </c>
      <c r="K17" s="7" t="s">
        <v>255</v>
      </c>
      <c r="L17" s="18">
        <v>85</v>
      </c>
      <c r="M17" s="7" t="s">
        <v>255</v>
      </c>
    </row>
    <row r="18" spans="1:13" x14ac:dyDescent="0.25">
      <c r="A18" s="5" t="s">
        <v>225</v>
      </c>
      <c r="B18" s="15">
        <v>58.86</v>
      </c>
      <c r="C18" s="8" t="s">
        <v>255</v>
      </c>
      <c r="D18" s="15">
        <v>67.91</v>
      </c>
      <c r="E18" s="8" t="s">
        <v>255</v>
      </c>
      <c r="F18" s="15">
        <v>68.239999999999995</v>
      </c>
      <c r="G18" s="8" t="s">
        <v>255</v>
      </c>
      <c r="H18" s="15">
        <v>93.39</v>
      </c>
      <c r="I18" s="8" t="s">
        <v>255</v>
      </c>
      <c r="J18" s="15">
        <v>70.34</v>
      </c>
      <c r="K18" s="8" t="s">
        <v>255</v>
      </c>
      <c r="L18" s="15">
        <v>79.67</v>
      </c>
      <c r="M18" s="8" t="s">
        <v>255</v>
      </c>
    </row>
    <row r="19" spans="1:13" x14ac:dyDescent="0.25">
      <c r="A19" s="5" t="s">
        <v>226</v>
      </c>
      <c r="B19" s="14">
        <v>48.37</v>
      </c>
      <c r="C19" s="7" t="s">
        <v>255</v>
      </c>
      <c r="D19" s="14">
        <v>50.06</v>
      </c>
      <c r="E19" s="7" t="s">
        <v>255</v>
      </c>
      <c r="F19" s="18">
        <v>57.2</v>
      </c>
      <c r="G19" s="7" t="s">
        <v>255</v>
      </c>
      <c r="H19" s="18">
        <v>60.5</v>
      </c>
      <c r="I19" s="7" t="s">
        <v>255</v>
      </c>
      <c r="J19" s="14">
        <v>57.62</v>
      </c>
      <c r="K19" s="7" t="s">
        <v>255</v>
      </c>
      <c r="L19" s="14">
        <v>62.02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62.12</v>
      </c>
      <c r="C21" s="7" t="s">
        <v>255</v>
      </c>
      <c r="D21" s="14">
        <v>62.89</v>
      </c>
      <c r="E21" s="7" t="s">
        <v>255</v>
      </c>
      <c r="F21" s="14">
        <v>55.82</v>
      </c>
      <c r="G21" s="7" t="s">
        <v>255</v>
      </c>
      <c r="H21" s="14">
        <v>78.63</v>
      </c>
      <c r="I21" s="7" t="s">
        <v>255</v>
      </c>
      <c r="J21" s="14">
        <v>72.69</v>
      </c>
      <c r="K21" s="7" t="s">
        <v>255</v>
      </c>
      <c r="L21" s="14">
        <v>84.68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49.77</v>
      </c>
      <c r="C23" s="7" t="s">
        <v>255</v>
      </c>
      <c r="D23" s="14">
        <v>49.44</v>
      </c>
      <c r="E23" s="7" t="s">
        <v>255</v>
      </c>
      <c r="F23" s="14">
        <v>80.62</v>
      </c>
      <c r="G23" s="7" t="s">
        <v>255</v>
      </c>
      <c r="H23" s="14">
        <v>59.42</v>
      </c>
      <c r="I23" s="7" t="s">
        <v>255</v>
      </c>
      <c r="J23" s="14">
        <v>64.14</v>
      </c>
      <c r="K23" s="7" t="s">
        <v>255</v>
      </c>
      <c r="L23" s="18">
        <v>67.8</v>
      </c>
      <c r="M23" s="7" t="s">
        <v>255</v>
      </c>
    </row>
    <row r="24" spans="1:13" x14ac:dyDescent="0.25">
      <c r="A24" s="5" t="s">
        <v>231</v>
      </c>
      <c r="B24" s="15">
        <v>74.41</v>
      </c>
      <c r="C24" s="8" t="s">
        <v>255</v>
      </c>
      <c r="D24" s="15">
        <v>60.89</v>
      </c>
      <c r="E24" s="8" t="s">
        <v>255</v>
      </c>
      <c r="F24" s="15">
        <v>72.069999999999993</v>
      </c>
      <c r="G24" s="8" t="s">
        <v>255</v>
      </c>
      <c r="H24" s="15">
        <v>74.52</v>
      </c>
      <c r="I24" s="8" t="s">
        <v>255</v>
      </c>
      <c r="J24" s="15">
        <v>67.13</v>
      </c>
      <c r="K24" s="8" t="s">
        <v>255</v>
      </c>
      <c r="L24" s="15">
        <v>69.06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258</v>
      </c>
      <c r="D25" s="7" t="s">
        <v>257</v>
      </c>
      <c r="E25" s="7" t="s">
        <v>258</v>
      </c>
      <c r="F25" s="7" t="s">
        <v>257</v>
      </c>
      <c r="G25" s="7" t="s">
        <v>258</v>
      </c>
      <c r="H25" s="7" t="s">
        <v>257</v>
      </c>
      <c r="I25" s="7" t="s">
        <v>258</v>
      </c>
      <c r="J25" s="7" t="s">
        <v>257</v>
      </c>
      <c r="K25" s="7" t="s">
        <v>258</v>
      </c>
      <c r="L25" s="7" t="s">
        <v>257</v>
      </c>
      <c r="M25" s="7" t="s">
        <v>258</v>
      </c>
    </row>
    <row r="26" spans="1:13" x14ac:dyDescent="0.25">
      <c r="A26" s="5" t="s">
        <v>233</v>
      </c>
      <c r="B26" s="15">
        <v>74.84</v>
      </c>
      <c r="C26" s="8" t="s">
        <v>255</v>
      </c>
      <c r="D26" s="15">
        <v>83.06</v>
      </c>
      <c r="E26" s="8" t="s">
        <v>255</v>
      </c>
      <c r="F26" s="19">
        <v>88.1</v>
      </c>
      <c r="G26" s="8" t="s">
        <v>255</v>
      </c>
      <c r="H26" s="15">
        <v>91.87</v>
      </c>
      <c r="I26" s="8" t="s">
        <v>255</v>
      </c>
      <c r="J26" s="19">
        <v>86.9</v>
      </c>
      <c r="K26" s="8" t="s">
        <v>255</v>
      </c>
      <c r="L26" s="15">
        <v>103.48</v>
      </c>
      <c r="M26" s="8" t="s">
        <v>255</v>
      </c>
    </row>
    <row r="27" spans="1:13" x14ac:dyDescent="0.25">
      <c r="A27" s="5" t="s">
        <v>234</v>
      </c>
      <c r="B27" s="14">
        <v>59.96</v>
      </c>
      <c r="C27" s="7" t="s">
        <v>255</v>
      </c>
      <c r="D27" s="14">
        <v>50.82</v>
      </c>
      <c r="E27" s="7" t="s">
        <v>255</v>
      </c>
      <c r="F27" s="14">
        <v>61.31</v>
      </c>
      <c r="G27" s="7" t="s">
        <v>255</v>
      </c>
      <c r="H27" s="14">
        <v>70.709999999999994</v>
      </c>
      <c r="I27" s="7" t="s">
        <v>255</v>
      </c>
      <c r="J27" s="14">
        <v>60.36</v>
      </c>
      <c r="K27" s="7" t="s">
        <v>255</v>
      </c>
      <c r="L27" s="18">
        <v>82.6</v>
      </c>
      <c r="M27" s="7" t="s">
        <v>255</v>
      </c>
    </row>
    <row r="28" spans="1:13" x14ac:dyDescent="0.25">
      <c r="A28" s="5" t="s">
        <v>235</v>
      </c>
      <c r="B28" s="15">
        <v>99.89</v>
      </c>
      <c r="C28" s="8" t="s">
        <v>255</v>
      </c>
      <c r="D28" s="19">
        <v>125.4</v>
      </c>
      <c r="E28" s="8" t="s">
        <v>255</v>
      </c>
      <c r="F28" s="15">
        <v>112.37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53.77</v>
      </c>
      <c r="C30" s="8" t="s">
        <v>255</v>
      </c>
      <c r="D30" s="15">
        <v>51.94</v>
      </c>
      <c r="E30" s="8" t="s">
        <v>255</v>
      </c>
      <c r="F30" s="15">
        <v>56.54</v>
      </c>
      <c r="G30" s="8" t="s">
        <v>255</v>
      </c>
      <c r="H30" s="15">
        <v>72.66</v>
      </c>
      <c r="I30" s="8" t="s">
        <v>255</v>
      </c>
      <c r="J30" s="19">
        <v>67.3</v>
      </c>
      <c r="K30" s="8" t="s">
        <v>255</v>
      </c>
      <c r="L30" s="15">
        <v>62.79</v>
      </c>
      <c r="M30" s="8" t="s">
        <v>255</v>
      </c>
    </row>
    <row r="31" spans="1:13" x14ac:dyDescent="0.25">
      <c r="A31" s="5" t="s">
        <v>238</v>
      </c>
      <c r="B31" s="14">
        <v>85.29</v>
      </c>
      <c r="C31" s="7" t="s">
        <v>255</v>
      </c>
      <c r="D31" s="14">
        <v>88.64</v>
      </c>
      <c r="E31" s="7" t="s">
        <v>255</v>
      </c>
      <c r="F31" s="14">
        <v>93.47</v>
      </c>
      <c r="G31" s="7" t="s">
        <v>255</v>
      </c>
      <c r="H31" s="14">
        <v>109.58</v>
      </c>
      <c r="I31" s="7" t="s">
        <v>255</v>
      </c>
      <c r="J31" s="14">
        <v>100.04</v>
      </c>
      <c r="K31" s="7" t="s">
        <v>255</v>
      </c>
      <c r="L31" s="14">
        <v>107.69</v>
      </c>
      <c r="M31" s="7" t="s">
        <v>255</v>
      </c>
    </row>
    <row r="32" spans="1:13" x14ac:dyDescent="0.25">
      <c r="A32" s="5" t="s">
        <v>239</v>
      </c>
      <c r="B32" s="15">
        <v>91.28</v>
      </c>
      <c r="C32" s="8" t="s">
        <v>255</v>
      </c>
      <c r="D32" s="15">
        <v>92.87</v>
      </c>
      <c r="E32" s="8" t="s">
        <v>255</v>
      </c>
      <c r="F32" s="15">
        <v>100.33</v>
      </c>
      <c r="G32" s="8" t="s">
        <v>255</v>
      </c>
      <c r="H32" s="15">
        <v>97.89</v>
      </c>
      <c r="I32" s="8" t="s">
        <v>255</v>
      </c>
      <c r="J32" s="15">
        <v>105.32</v>
      </c>
      <c r="K32" s="8" t="s">
        <v>255</v>
      </c>
      <c r="L32" s="15">
        <v>125.22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124.68</v>
      </c>
      <c r="C36" s="8" t="s">
        <v>255</v>
      </c>
      <c r="D36" s="15">
        <v>119.47</v>
      </c>
      <c r="E36" s="8" t="s">
        <v>255</v>
      </c>
      <c r="F36" s="15">
        <v>137.28</v>
      </c>
      <c r="G36" s="8" t="s">
        <v>255</v>
      </c>
      <c r="H36" s="15">
        <v>139.28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315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102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127.98</v>
      </c>
      <c r="C11" s="7" t="s">
        <v>255</v>
      </c>
      <c r="D11" s="14">
        <v>102.62</v>
      </c>
      <c r="E11" s="7" t="s">
        <v>255</v>
      </c>
      <c r="F11" s="18">
        <v>119</v>
      </c>
      <c r="G11" s="7" t="s">
        <v>255</v>
      </c>
      <c r="H11" s="18">
        <v>126.1</v>
      </c>
      <c r="I11" s="7" t="s">
        <v>255</v>
      </c>
      <c r="J11" s="14">
        <v>120.85</v>
      </c>
      <c r="K11" s="7" t="s">
        <v>255</v>
      </c>
      <c r="L11" s="14">
        <v>123.83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14">
        <v>72.87</v>
      </c>
      <c r="C13" s="7" t="s">
        <v>255</v>
      </c>
      <c r="D13" s="14">
        <v>89.61</v>
      </c>
      <c r="E13" s="7" t="s">
        <v>255</v>
      </c>
      <c r="F13" s="18">
        <v>82</v>
      </c>
      <c r="G13" s="7" t="s">
        <v>255</v>
      </c>
      <c r="H13" s="14">
        <v>117.45</v>
      </c>
      <c r="I13" s="7" t="s">
        <v>255</v>
      </c>
      <c r="J13" s="14">
        <v>89.74</v>
      </c>
      <c r="K13" s="7" t="s">
        <v>255</v>
      </c>
      <c r="L13" s="14">
        <v>87.09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186.39</v>
      </c>
      <c r="C15" s="7" t="s">
        <v>255</v>
      </c>
      <c r="D15" s="14">
        <v>191.44</v>
      </c>
      <c r="E15" s="7" t="s">
        <v>255</v>
      </c>
      <c r="F15" s="14">
        <v>221.94</v>
      </c>
      <c r="G15" s="7" t="s">
        <v>255</v>
      </c>
      <c r="H15" s="18">
        <v>242.3</v>
      </c>
      <c r="I15" s="7" t="s">
        <v>255</v>
      </c>
      <c r="J15" s="14">
        <v>252.74</v>
      </c>
      <c r="K15" s="7" t="s">
        <v>255</v>
      </c>
      <c r="L15" s="14">
        <v>269.01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71.819999999999993</v>
      </c>
      <c r="C21" s="7" t="s">
        <v>255</v>
      </c>
      <c r="D21" s="14">
        <v>89.33</v>
      </c>
      <c r="E21" s="7" t="s">
        <v>255</v>
      </c>
      <c r="F21" s="14">
        <v>85.81</v>
      </c>
      <c r="G21" s="7" t="s">
        <v>255</v>
      </c>
      <c r="H21" s="14">
        <v>96.33</v>
      </c>
      <c r="I21" s="7" t="s">
        <v>255</v>
      </c>
      <c r="J21" s="14">
        <v>77.94</v>
      </c>
      <c r="K21" s="7" t="s">
        <v>255</v>
      </c>
      <c r="L21" s="14">
        <v>89.87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15">
        <v>80.849999999999994</v>
      </c>
      <c r="C24" s="8" t="s">
        <v>255</v>
      </c>
      <c r="D24" s="15">
        <v>73.91</v>
      </c>
      <c r="E24" s="8" t="s">
        <v>255</v>
      </c>
      <c r="F24" s="15">
        <v>63.97</v>
      </c>
      <c r="G24" s="8" t="s">
        <v>255</v>
      </c>
      <c r="H24" s="8" t="s">
        <v>257</v>
      </c>
      <c r="I24" s="8" t="s">
        <v>255</v>
      </c>
      <c r="J24" s="15">
        <v>104.32</v>
      </c>
      <c r="K24" s="8" t="s">
        <v>255</v>
      </c>
      <c r="L24" s="8" t="s">
        <v>257</v>
      </c>
      <c r="M24" s="8" t="s">
        <v>258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81.569999999999993</v>
      </c>
      <c r="C26" s="8" t="s">
        <v>255</v>
      </c>
      <c r="D26" s="15">
        <v>76.459999999999994</v>
      </c>
      <c r="E26" s="8" t="s">
        <v>255</v>
      </c>
      <c r="F26" s="15">
        <v>83.53</v>
      </c>
      <c r="G26" s="8" t="s">
        <v>255</v>
      </c>
      <c r="H26" s="19">
        <v>102.9</v>
      </c>
      <c r="I26" s="8" t="s">
        <v>255</v>
      </c>
      <c r="J26" s="15">
        <v>97.68</v>
      </c>
      <c r="K26" s="8" t="s">
        <v>255</v>
      </c>
      <c r="L26" s="15">
        <v>92.25</v>
      </c>
      <c r="M26" s="8" t="s">
        <v>255</v>
      </c>
    </row>
    <row r="27" spans="1:13" x14ac:dyDescent="0.25">
      <c r="A27" s="5" t="s">
        <v>234</v>
      </c>
      <c r="B27" s="14">
        <v>126.89</v>
      </c>
      <c r="C27" s="7" t="s">
        <v>255</v>
      </c>
      <c r="D27" s="14">
        <v>117.14</v>
      </c>
      <c r="E27" s="7" t="s">
        <v>255</v>
      </c>
      <c r="F27" s="14">
        <v>115.51</v>
      </c>
      <c r="G27" s="7" t="s">
        <v>255</v>
      </c>
      <c r="H27" s="18">
        <v>128.6</v>
      </c>
      <c r="I27" s="7" t="s">
        <v>255</v>
      </c>
      <c r="J27" s="14">
        <v>135.01</v>
      </c>
      <c r="K27" s="7" t="s">
        <v>255</v>
      </c>
      <c r="L27" s="14">
        <v>125.35</v>
      </c>
      <c r="M27" s="7" t="s">
        <v>255</v>
      </c>
    </row>
    <row r="28" spans="1:13" x14ac:dyDescent="0.25">
      <c r="A28" s="5" t="s">
        <v>235</v>
      </c>
      <c r="B28" s="15">
        <v>131.16</v>
      </c>
      <c r="C28" s="8" t="s">
        <v>255</v>
      </c>
      <c r="D28" s="19">
        <v>124.8</v>
      </c>
      <c r="E28" s="8" t="s">
        <v>255</v>
      </c>
      <c r="F28" s="15">
        <v>115.61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75.45</v>
      </c>
      <c r="C30" s="8" t="s">
        <v>255</v>
      </c>
      <c r="D30" s="15">
        <v>77.739999999999995</v>
      </c>
      <c r="E30" s="8" t="s">
        <v>255</v>
      </c>
      <c r="F30" s="15">
        <v>80.62</v>
      </c>
      <c r="G30" s="8" t="s">
        <v>255</v>
      </c>
      <c r="H30" s="15">
        <v>82.45</v>
      </c>
      <c r="I30" s="8" t="s">
        <v>255</v>
      </c>
      <c r="J30" s="15">
        <v>77.86</v>
      </c>
      <c r="K30" s="8" t="s">
        <v>255</v>
      </c>
      <c r="L30" s="15">
        <v>80.290000000000006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15">
        <v>76.209999999999994</v>
      </c>
      <c r="C32" s="8" t="s">
        <v>255</v>
      </c>
      <c r="D32" s="15">
        <v>76.75</v>
      </c>
      <c r="E32" s="8" t="s">
        <v>255</v>
      </c>
      <c r="F32" s="15">
        <v>81.95</v>
      </c>
      <c r="G32" s="8" t="s">
        <v>255</v>
      </c>
      <c r="H32" s="15">
        <v>89.56</v>
      </c>
      <c r="I32" s="8" t="s">
        <v>255</v>
      </c>
      <c r="J32" s="15">
        <v>87.04</v>
      </c>
      <c r="K32" s="8" t="s">
        <v>255</v>
      </c>
      <c r="L32" s="15">
        <v>86.14</v>
      </c>
      <c r="M32" s="8" t="s">
        <v>255</v>
      </c>
    </row>
    <row r="33" spans="1:13" x14ac:dyDescent="0.25">
      <c r="A33" s="5" t="s">
        <v>240</v>
      </c>
      <c r="B33" s="14">
        <v>55.16</v>
      </c>
      <c r="C33" s="7" t="s">
        <v>255</v>
      </c>
      <c r="D33" s="14">
        <v>56.65</v>
      </c>
      <c r="E33" s="7" t="s">
        <v>255</v>
      </c>
      <c r="F33" s="14">
        <v>58.61</v>
      </c>
      <c r="G33" s="7" t="s">
        <v>255</v>
      </c>
      <c r="H33" s="14">
        <v>64.12</v>
      </c>
      <c r="I33" s="7" t="s">
        <v>255</v>
      </c>
      <c r="J33" s="14">
        <v>75.13</v>
      </c>
      <c r="K33" s="7" t="s">
        <v>255</v>
      </c>
      <c r="L33" s="14">
        <v>80.12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M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316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104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41.25</v>
      </c>
      <c r="C15" s="7" t="s">
        <v>255</v>
      </c>
      <c r="D15" s="14">
        <v>41.27</v>
      </c>
      <c r="E15" s="7" t="s">
        <v>255</v>
      </c>
      <c r="F15" s="14">
        <v>46.94</v>
      </c>
      <c r="G15" s="7" t="s">
        <v>255</v>
      </c>
      <c r="H15" s="14">
        <v>46.25</v>
      </c>
      <c r="I15" s="7" t="s">
        <v>255</v>
      </c>
      <c r="J15" s="14">
        <v>41.62</v>
      </c>
      <c r="K15" s="7" t="s">
        <v>255</v>
      </c>
      <c r="L15" s="14">
        <v>44.56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67.33</v>
      </c>
      <c r="C18" s="8" t="s">
        <v>255</v>
      </c>
      <c r="D18" s="15">
        <v>76.959999999999994</v>
      </c>
      <c r="E18" s="8" t="s">
        <v>255</v>
      </c>
      <c r="F18" s="15">
        <v>68.08</v>
      </c>
      <c r="G18" s="8" t="s">
        <v>255</v>
      </c>
      <c r="H18" s="15">
        <v>76.459999999999994</v>
      </c>
      <c r="I18" s="8" t="s">
        <v>255</v>
      </c>
      <c r="J18" s="15">
        <v>73.88</v>
      </c>
      <c r="K18" s="8" t="s">
        <v>255</v>
      </c>
      <c r="L18" s="15">
        <v>77.37</v>
      </c>
      <c r="M18" s="8" t="s">
        <v>255</v>
      </c>
    </row>
    <row r="19" spans="1:13" x14ac:dyDescent="0.25">
      <c r="A19" s="5" t="s">
        <v>226</v>
      </c>
      <c r="B19" s="14">
        <v>43.64</v>
      </c>
      <c r="C19" s="7" t="s">
        <v>255</v>
      </c>
      <c r="D19" s="14">
        <v>42.27</v>
      </c>
      <c r="E19" s="7" t="s">
        <v>255</v>
      </c>
      <c r="F19" s="14">
        <v>42.98</v>
      </c>
      <c r="G19" s="7" t="s">
        <v>255</v>
      </c>
      <c r="H19" s="14">
        <v>59.62</v>
      </c>
      <c r="I19" s="7" t="s">
        <v>255</v>
      </c>
      <c r="J19" s="14">
        <v>46.81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16.46</v>
      </c>
      <c r="C21" s="7" t="s">
        <v>255</v>
      </c>
      <c r="D21" s="14">
        <v>18.02</v>
      </c>
      <c r="E21" s="7" t="s">
        <v>255</v>
      </c>
      <c r="F21" s="14">
        <v>16.61</v>
      </c>
      <c r="G21" s="7" t="s">
        <v>255</v>
      </c>
      <c r="H21" s="14">
        <v>18.03</v>
      </c>
      <c r="I21" s="7" t="s">
        <v>255</v>
      </c>
      <c r="J21" s="18">
        <v>17</v>
      </c>
      <c r="K21" s="7" t="s">
        <v>255</v>
      </c>
      <c r="L21" s="14">
        <v>26.13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8">
        <v>12.7</v>
      </c>
      <c r="C23" s="7" t="s">
        <v>255</v>
      </c>
      <c r="D23" s="14">
        <v>14.37</v>
      </c>
      <c r="E23" s="7" t="s">
        <v>255</v>
      </c>
      <c r="F23" s="14">
        <v>16.25</v>
      </c>
      <c r="G23" s="7" t="s">
        <v>255</v>
      </c>
      <c r="H23" s="14">
        <v>18.489999999999998</v>
      </c>
      <c r="I23" s="7" t="s">
        <v>255</v>
      </c>
      <c r="J23" s="14">
        <v>11.95</v>
      </c>
      <c r="K23" s="7" t="s">
        <v>255</v>
      </c>
      <c r="L23" s="14">
        <v>14.93</v>
      </c>
      <c r="M23" s="7" t="s">
        <v>255</v>
      </c>
    </row>
    <row r="24" spans="1:13" x14ac:dyDescent="0.25">
      <c r="A24" s="5" t="s">
        <v>231</v>
      </c>
      <c r="B24" s="15">
        <v>13.97</v>
      </c>
      <c r="C24" s="8" t="s">
        <v>255</v>
      </c>
      <c r="D24" s="15">
        <v>13.15</v>
      </c>
      <c r="E24" s="8" t="s">
        <v>255</v>
      </c>
      <c r="F24" s="15">
        <v>16.72</v>
      </c>
      <c r="G24" s="8" t="s">
        <v>255</v>
      </c>
      <c r="H24" s="15">
        <v>20.73</v>
      </c>
      <c r="I24" s="8" t="s">
        <v>255</v>
      </c>
      <c r="J24" s="15">
        <v>15.35</v>
      </c>
      <c r="K24" s="8" t="s">
        <v>255</v>
      </c>
      <c r="L24" s="15">
        <v>19.57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32.71</v>
      </c>
      <c r="C28" s="8" t="s">
        <v>255</v>
      </c>
      <c r="D28" s="19">
        <v>28.6</v>
      </c>
      <c r="E28" s="8" t="s">
        <v>255</v>
      </c>
      <c r="F28" s="19">
        <v>32.9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14">
        <v>9.31</v>
      </c>
      <c r="C29" s="7" t="s">
        <v>259</v>
      </c>
      <c r="D29" s="14">
        <v>7.63</v>
      </c>
      <c r="E29" s="7" t="s">
        <v>255</v>
      </c>
      <c r="F29" s="14">
        <v>8.59</v>
      </c>
      <c r="G29" s="7" t="s">
        <v>255</v>
      </c>
      <c r="H29" s="14">
        <v>10.91</v>
      </c>
      <c r="I29" s="7" t="s">
        <v>259</v>
      </c>
      <c r="J29" s="14">
        <v>7.94</v>
      </c>
      <c r="K29" s="7" t="s">
        <v>259</v>
      </c>
      <c r="L29" s="18">
        <v>8.6</v>
      </c>
      <c r="M29" s="7" t="s">
        <v>259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14">
        <v>62.36</v>
      </c>
      <c r="C31" s="7" t="s">
        <v>255</v>
      </c>
      <c r="D31" s="14">
        <v>55.59</v>
      </c>
      <c r="E31" s="7" t="s">
        <v>255</v>
      </c>
      <c r="F31" s="14">
        <v>58.44</v>
      </c>
      <c r="G31" s="7" t="s">
        <v>255</v>
      </c>
      <c r="H31" s="14">
        <v>62.17</v>
      </c>
      <c r="I31" s="7" t="s">
        <v>255</v>
      </c>
      <c r="J31" s="14">
        <v>61.59</v>
      </c>
      <c r="K31" s="7" t="s">
        <v>255</v>
      </c>
      <c r="L31" s="14">
        <v>64.61</v>
      </c>
      <c r="M31" s="7" t="s">
        <v>255</v>
      </c>
    </row>
    <row r="32" spans="1:13" x14ac:dyDescent="0.25">
      <c r="A32" s="5" t="s">
        <v>239</v>
      </c>
      <c r="B32" s="15">
        <v>13.34</v>
      </c>
      <c r="C32" s="8" t="s">
        <v>255</v>
      </c>
      <c r="D32" s="8" t="s">
        <v>257</v>
      </c>
      <c r="E32" s="8" t="s">
        <v>258</v>
      </c>
      <c r="F32" s="8" t="s">
        <v>257</v>
      </c>
      <c r="G32" s="8" t="s">
        <v>258</v>
      </c>
      <c r="H32" s="15">
        <v>15.42</v>
      </c>
      <c r="I32" s="8" t="s">
        <v>255</v>
      </c>
      <c r="J32" s="15">
        <v>12.33</v>
      </c>
      <c r="K32" s="8" t="s">
        <v>255</v>
      </c>
      <c r="L32" s="15">
        <v>16.78</v>
      </c>
      <c r="M32" s="8" t="s">
        <v>255</v>
      </c>
    </row>
    <row r="33" spans="1:13" x14ac:dyDescent="0.25">
      <c r="A33" s="5" t="s">
        <v>240</v>
      </c>
      <c r="B33" s="14">
        <v>24.98</v>
      </c>
      <c r="C33" s="7" t="s">
        <v>255</v>
      </c>
      <c r="D33" s="18">
        <v>25.9</v>
      </c>
      <c r="E33" s="7" t="s">
        <v>255</v>
      </c>
      <c r="F33" s="14">
        <v>25.86</v>
      </c>
      <c r="G33" s="7" t="s">
        <v>255</v>
      </c>
      <c r="H33" s="14">
        <v>31.13</v>
      </c>
      <c r="I33" s="7" t="s">
        <v>255</v>
      </c>
      <c r="J33" s="14">
        <v>30.24</v>
      </c>
      <c r="K33" s="7" t="s">
        <v>255</v>
      </c>
      <c r="L33" s="14">
        <v>30.98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43.84</v>
      </c>
      <c r="C36" s="8" t="s">
        <v>255</v>
      </c>
      <c r="D36" s="19">
        <v>46</v>
      </c>
      <c r="E36" s="8" t="s">
        <v>255</v>
      </c>
      <c r="F36" s="15">
        <v>53.93</v>
      </c>
      <c r="G36" s="8" t="s">
        <v>255</v>
      </c>
      <c r="H36" s="15">
        <v>56.21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  <row r="42" spans="1:13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317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106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133.28</v>
      </c>
      <c r="C12" s="8" t="s">
        <v>255</v>
      </c>
      <c r="D12" s="15">
        <v>166.17</v>
      </c>
      <c r="E12" s="8" t="s">
        <v>255</v>
      </c>
      <c r="F12" s="15">
        <v>171.29</v>
      </c>
      <c r="G12" s="8" t="s">
        <v>255</v>
      </c>
      <c r="H12" s="15">
        <v>193.99</v>
      </c>
      <c r="I12" s="8" t="s">
        <v>255</v>
      </c>
      <c r="J12" s="19">
        <v>228.6</v>
      </c>
      <c r="K12" s="8" t="s">
        <v>255</v>
      </c>
      <c r="L12" s="15">
        <v>246.77</v>
      </c>
      <c r="M12" s="8" t="s">
        <v>255</v>
      </c>
    </row>
    <row r="13" spans="1:13" x14ac:dyDescent="0.25">
      <c r="A13" s="5" t="s">
        <v>220</v>
      </c>
      <c r="B13" s="14">
        <v>472.78</v>
      </c>
      <c r="C13" s="7" t="s">
        <v>255</v>
      </c>
      <c r="D13" s="18">
        <v>444.2</v>
      </c>
      <c r="E13" s="7" t="s">
        <v>255</v>
      </c>
      <c r="F13" s="14">
        <v>356.92</v>
      </c>
      <c r="G13" s="7" t="s">
        <v>255</v>
      </c>
      <c r="H13" s="14">
        <v>353.49</v>
      </c>
      <c r="I13" s="7" t="s">
        <v>255</v>
      </c>
      <c r="J13" s="14">
        <v>335.74</v>
      </c>
      <c r="K13" s="7" t="s">
        <v>255</v>
      </c>
      <c r="L13" s="14">
        <v>374.41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304.55</v>
      </c>
      <c r="C18" s="8" t="s">
        <v>255</v>
      </c>
      <c r="D18" s="15">
        <v>359.38</v>
      </c>
      <c r="E18" s="8" t="s">
        <v>255</v>
      </c>
      <c r="F18" s="15">
        <v>309.89</v>
      </c>
      <c r="G18" s="8" t="s">
        <v>255</v>
      </c>
      <c r="H18" s="15">
        <v>307.39</v>
      </c>
      <c r="I18" s="8" t="s">
        <v>255</v>
      </c>
      <c r="J18" s="15">
        <v>322.72000000000003</v>
      </c>
      <c r="K18" s="8" t="s">
        <v>255</v>
      </c>
      <c r="L18" s="15">
        <v>344.07</v>
      </c>
      <c r="M18" s="8" t="s">
        <v>255</v>
      </c>
    </row>
    <row r="19" spans="1:13" x14ac:dyDescent="0.25">
      <c r="A19" s="5" t="s">
        <v>226</v>
      </c>
      <c r="B19" s="18">
        <v>201.3</v>
      </c>
      <c r="C19" s="7" t="s">
        <v>255</v>
      </c>
      <c r="D19" s="14">
        <v>148.91999999999999</v>
      </c>
      <c r="E19" s="7" t="s">
        <v>255</v>
      </c>
      <c r="F19" s="14">
        <v>146.54</v>
      </c>
      <c r="G19" s="7" t="s">
        <v>255</v>
      </c>
      <c r="H19" s="14">
        <v>149.13</v>
      </c>
      <c r="I19" s="7" t="s">
        <v>255</v>
      </c>
      <c r="J19" s="14">
        <v>140.38</v>
      </c>
      <c r="K19" s="7" t="s">
        <v>255</v>
      </c>
      <c r="L19" s="18">
        <v>116.6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272.12</v>
      </c>
      <c r="C21" s="7" t="s">
        <v>255</v>
      </c>
      <c r="D21" s="14">
        <v>294.58999999999997</v>
      </c>
      <c r="E21" s="7" t="s">
        <v>255</v>
      </c>
      <c r="F21" s="14">
        <v>279.83</v>
      </c>
      <c r="G21" s="7" t="s">
        <v>255</v>
      </c>
      <c r="H21" s="14">
        <v>298.77</v>
      </c>
      <c r="I21" s="7" t="s">
        <v>255</v>
      </c>
      <c r="J21" s="18">
        <v>328.8</v>
      </c>
      <c r="K21" s="7" t="s">
        <v>255</v>
      </c>
      <c r="L21" s="14">
        <v>335.04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278.37</v>
      </c>
      <c r="C23" s="7" t="s">
        <v>255</v>
      </c>
      <c r="D23" s="14">
        <v>378.53</v>
      </c>
      <c r="E23" s="7" t="s">
        <v>255</v>
      </c>
      <c r="F23" s="14">
        <v>367.53</v>
      </c>
      <c r="G23" s="7" t="s">
        <v>255</v>
      </c>
      <c r="H23" s="14">
        <v>349.31</v>
      </c>
      <c r="I23" s="7" t="s">
        <v>255</v>
      </c>
      <c r="J23" s="14">
        <v>220.32</v>
      </c>
      <c r="K23" s="7" t="s">
        <v>255</v>
      </c>
      <c r="L23" s="14">
        <v>225.13</v>
      </c>
      <c r="M23" s="7" t="s">
        <v>255</v>
      </c>
    </row>
    <row r="24" spans="1:13" x14ac:dyDescent="0.25">
      <c r="A24" s="5" t="s">
        <v>231</v>
      </c>
      <c r="B24" s="15">
        <v>299.16000000000003</v>
      </c>
      <c r="C24" s="8" t="s">
        <v>255</v>
      </c>
      <c r="D24" s="15">
        <v>254.92</v>
      </c>
      <c r="E24" s="8" t="s">
        <v>255</v>
      </c>
      <c r="F24" s="15">
        <v>379.37</v>
      </c>
      <c r="G24" s="8" t="s">
        <v>255</v>
      </c>
      <c r="H24" s="15">
        <v>354.36</v>
      </c>
      <c r="I24" s="8" t="s">
        <v>255</v>
      </c>
      <c r="J24" s="15">
        <v>306.11</v>
      </c>
      <c r="K24" s="8" t="s">
        <v>255</v>
      </c>
      <c r="L24" s="15">
        <v>381.37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184.07</v>
      </c>
      <c r="C26" s="8" t="s">
        <v>255</v>
      </c>
      <c r="D26" s="15">
        <v>174.12</v>
      </c>
      <c r="E26" s="8" t="s">
        <v>255</v>
      </c>
      <c r="F26" s="15">
        <v>148.32</v>
      </c>
      <c r="G26" s="8" t="s">
        <v>255</v>
      </c>
      <c r="H26" s="19">
        <v>153.4</v>
      </c>
      <c r="I26" s="8" t="s">
        <v>255</v>
      </c>
      <c r="J26" s="15">
        <v>171.88</v>
      </c>
      <c r="K26" s="8" t="s">
        <v>255</v>
      </c>
      <c r="L26" s="15">
        <v>187.88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9">
        <v>366</v>
      </c>
      <c r="C28" s="8" t="s">
        <v>255</v>
      </c>
      <c r="D28" s="19">
        <v>360</v>
      </c>
      <c r="E28" s="8" t="s">
        <v>255</v>
      </c>
      <c r="F28" s="19">
        <v>362.9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233.39</v>
      </c>
      <c r="C30" s="8" t="s">
        <v>255</v>
      </c>
      <c r="D30" s="15">
        <v>216.13</v>
      </c>
      <c r="E30" s="8" t="s">
        <v>255</v>
      </c>
      <c r="F30" s="15">
        <v>193.49</v>
      </c>
      <c r="G30" s="8" t="s">
        <v>255</v>
      </c>
      <c r="H30" s="15">
        <v>189.96</v>
      </c>
      <c r="I30" s="8" t="s">
        <v>255</v>
      </c>
      <c r="J30" s="15">
        <v>206.45</v>
      </c>
      <c r="K30" s="8" t="s">
        <v>255</v>
      </c>
      <c r="L30" s="15">
        <v>234.98</v>
      </c>
      <c r="M30" s="8" t="s">
        <v>255</v>
      </c>
    </row>
    <row r="31" spans="1:13" x14ac:dyDescent="0.25">
      <c r="A31" s="5" t="s">
        <v>238</v>
      </c>
      <c r="B31" s="14">
        <v>300.42</v>
      </c>
      <c r="C31" s="7" t="s">
        <v>255</v>
      </c>
      <c r="D31" s="14">
        <v>340.79</v>
      </c>
      <c r="E31" s="7" t="s">
        <v>255</v>
      </c>
      <c r="F31" s="14">
        <v>313.49</v>
      </c>
      <c r="G31" s="7" t="s">
        <v>255</v>
      </c>
      <c r="H31" s="14">
        <v>309.57</v>
      </c>
      <c r="I31" s="7" t="s">
        <v>255</v>
      </c>
      <c r="J31" s="14">
        <v>339.58</v>
      </c>
      <c r="K31" s="7" t="s">
        <v>255</v>
      </c>
      <c r="L31" s="14">
        <v>336.69</v>
      </c>
      <c r="M31" s="7" t="s">
        <v>255</v>
      </c>
    </row>
    <row r="32" spans="1:13" x14ac:dyDescent="0.25">
      <c r="A32" s="5" t="s">
        <v>239</v>
      </c>
      <c r="B32" s="15">
        <v>418.33</v>
      </c>
      <c r="C32" s="8" t="s">
        <v>255</v>
      </c>
      <c r="D32" s="15">
        <v>474.04</v>
      </c>
      <c r="E32" s="8" t="s">
        <v>255</v>
      </c>
      <c r="F32" s="8" t="s">
        <v>257</v>
      </c>
      <c r="G32" s="8" t="s">
        <v>258</v>
      </c>
      <c r="H32" s="8" t="s">
        <v>257</v>
      </c>
      <c r="I32" s="8" t="s">
        <v>258</v>
      </c>
      <c r="J32" s="15">
        <v>661.52</v>
      </c>
      <c r="K32" s="8" t="s">
        <v>255</v>
      </c>
      <c r="L32" s="15">
        <v>658.56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318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108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14">
        <v>84.38</v>
      </c>
      <c r="C13" s="7" t="s">
        <v>255</v>
      </c>
      <c r="D13" s="14">
        <v>89.38</v>
      </c>
      <c r="E13" s="7" t="s">
        <v>255</v>
      </c>
      <c r="F13" s="14">
        <v>106.68</v>
      </c>
      <c r="G13" s="7" t="s">
        <v>255</v>
      </c>
      <c r="H13" s="14">
        <v>101.52</v>
      </c>
      <c r="I13" s="7" t="s">
        <v>255</v>
      </c>
      <c r="J13" s="18">
        <v>116.8</v>
      </c>
      <c r="K13" s="7" t="s">
        <v>255</v>
      </c>
      <c r="L13" s="18">
        <v>111.9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56.91</v>
      </c>
      <c r="C15" s="7" t="s">
        <v>255</v>
      </c>
      <c r="D15" s="14">
        <v>53.42</v>
      </c>
      <c r="E15" s="7" t="s">
        <v>255</v>
      </c>
      <c r="F15" s="14">
        <v>54.19</v>
      </c>
      <c r="G15" s="7" t="s">
        <v>255</v>
      </c>
      <c r="H15" s="18">
        <v>58.4</v>
      </c>
      <c r="I15" s="7" t="s">
        <v>255</v>
      </c>
      <c r="J15" s="14">
        <v>62.62</v>
      </c>
      <c r="K15" s="7" t="s">
        <v>255</v>
      </c>
      <c r="L15" s="14">
        <v>62.55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69.77</v>
      </c>
      <c r="C21" s="7" t="s">
        <v>255</v>
      </c>
      <c r="D21" s="14">
        <v>72.17</v>
      </c>
      <c r="E21" s="7" t="s">
        <v>255</v>
      </c>
      <c r="F21" s="14">
        <v>78.349999999999994</v>
      </c>
      <c r="G21" s="7" t="s">
        <v>255</v>
      </c>
      <c r="H21" s="14">
        <v>69.55</v>
      </c>
      <c r="I21" s="7" t="s">
        <v>255</v>
      </c>
      <c r="J21" s="14">
        <v>84.86</v>
      </c>
      <c r="K21" s="7" t="s">
        <v>255</v>
      </c>
      <c r="L21" s="14">
        <v>83.11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55.97</v>
      </c>
      <c r="C26" s="8" t="s">
        <v>255</v>
      </c>
      <c r="D26" s="15">
        <v>57.07</v>
      </c>
      <c r="E26" s="8" t="s">
        <v>255</v>
      </c>
      <c r="F26" s="15">
        <v>64.03</v>
      </c>
      <c r="G26" s="8" t="s">
        <v>255</v>
      </c>
      <c r="H26" s="15">
        <v>60.38</v>
      </c>
      <c r="I26" s="8" t="s">
        <v>255</v>
      </c>
      <c r="J26" s="19">
        <v>72.400000000000006</v>
      </c>
      <c r="K26" s="8" t="s">
        <v>255</v>
      </c>
      <c r="L26" s="15">
        <v>72.989999999999995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90.85</v>
      </c>
      <c r="C28" s="8" t="s">
        <v>255</v>
      </c>
      <c r="D28" s="15">
        <v>91.84</v>
      </c>
      <c r="E28" s="8" t="s">
        <v>255</v>
      </c>
      <c r="F28" s="15">
        <v>95.42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18">
        <v>74.599999999999994</v>
      </c>
      <c r="C31" s="7" t="s">
        <v>255</v>
      </c>
      <c r="D31" s="14">
        <v>75.510000000000005</v>
      </c>
      <c r="E31" s="7" t="s">
        <v>255</v>
      </c>
      <c r="F31" s="14">
        <v>94.97</v>
      </c>
      <c r="G31" s="7" t="s">
        <v>255</v>
      </c>
      <c r="H31" s="14">
        <v>109.16</v>
      </c>
      <c r="I31" s="7" t="s">
        <v>255</v>
      </c>
      <c r="J31" s="14">
        <v>102.72</v>
      </c>
      <c r="K31" s="7" t="s">
        <v>255</v>
      </c>
      <c r="L31" s="14">
        <v>116.02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14">
        <v>90.14</v>
      </c>
      <c r="C33" s="7" t="s">
        <v>255</v>
      </c>
      <c r="D33" s="14">
        <v>85.89</v>
      </c>
      <c r="E33" s="7" t="s">
        <v>255</v>
      </c>
      <c r="F33" s="18">
        <v>94</v>
      </c>
      <c r="G33" s="7" t="s">
        <v>255</v>
      </c>
      <c r="H33" s="14">
        <v>97.07</v>
      </c>
      <c r="I33" s="7" t="s">
        <v>255</v>
      </c>
      <c r="J33" s="14">
        <v>108.14</v>
      </c>
      <c r="K33" s="7" t="s">
        <v>255</v>
      </c>
      <c r="L33" s="14">
        <v>102.14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319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110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14">
        <v>97.44</v>
      </c>
      <c r="G13" s="7" t="s">
        <v>255</v>
      </c>
      <c r="H13" s="18">
        <v>107.4</v>
      </c>
      <c r="I13" s="7" t="s">
        <v>255</v>
      </c>
      <c r="J13" s="14">
        <v>134.79</v>
      </c>
      <c r="K13" s="7" t="s">
        <v>255</v>
      </c>
      <c r="L13" s="14">
        <v>124.02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8">
        <v>90.3</v>
      </c>
      <c r="C15" s="7" t="s">
        <v>255</v>
      </c>
      <c r="D15" s="14">
        <v>80.849999999999994</v>
      </c>
      <c r="E15" s="7" t="s">
        <v>255</v>
      </c>
      <c r="F15" s="18">
        <v>81.900000000000006</v>
      </c>
      <c r="G15" s="7" t="s">
        <v>255</v>
      </c>
      <c r="H15" s="14">
        <v>82.12</v>
      </c>
      <c r="I15" s="7" t="s">
        <v>255</v>
      </c>
      <c r="J15" s="14">
        <v>95.04</v>
      </c>
      <c r="K15" s="7" t="s">
        <v>255</v>
      </c>
      <c r="L15" s="14">
        <v>106.07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4">
        <v>46.44</v>
      </c>
      <c r="C19" s="7" t="s">
        <v>255</v>
      </c>
      <c r="D19" s="14">
        <v>62.95</v>
      </c>
      <c r="E19" s="7" t="s">
        <v>255</v>
      </c>
      <c r="F19" s="14">
        <v>52.97</v>
      </c>
      <c r="G19" s="7" t="s">
        <v>255</v>
      </c>
      <c r="H19" s="14">
        <v>51.54</v>
      </c>
      <c r="I19" s="7" t="s">
        <v>255</v>
      </c>
      <c r="J19" s="14">
        <v>51.46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15">
        <v>95.91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63.66</v>
      </c>
      <c r="C26" s="8" t="s">
        <v>255</v>
      </c>
      <c r="D26" s="15">
        <v>67.930000000000007</v>
      </c>
      <c r="E26" s="8" t="s">
        <v>255</v>
      </c>
      <c r="F26" s="15">
        <v>69.19</v>
      </c>
      <c r="G26" s="8" t="s">
        <v>255</v>
      </c>
      <c r="H26" s="15">
        <v>73.680000000000007</v>
      </c>
      <c r="I26" s="8" t="s">
        <v>255</v>
      </c>
      <c r="J26" s="15">
        <v>77.31</v>
      </c>
      <c r="K26" s="8" t="s">
        <v>255</v>
      </c>
      <c r="L26" s="15">
        <v>91.74</v>
      </c>
      <c r="M26" s="8" t="s">
        <v>255</v>
      </c>
    </row>
    <row r="27" spans="1:13" x14ac:dyDescent="0.25">
      <c r="A27" s="5" t="s">
        <v>234</v>
      </c>
      <c r="B27" s="14">
        <v>146.65</v>
      </c>
      <c r="C27" s="7" t="s">
        <v>255</v>
      </c>
      <c r="D27" s="14">
        <v>146.41999999999999</v>
      </c>
      <c r="E27" s="7" t="s">
        <v>255</v>
      </c>
      <c r="F27" s="14">
        <v>137.46</v>
      </c>
      <c r="G27" s="7" t="s">
        <v>255</v>
      </c>
      <c r="H27" s="14">
        <v>134.08000000000001</v>
      </c>
      <c r="I27" s="7" t="s">
        <v>255</v>
      </c>
      <c r="J27" s="14">
        <v>129.75</v>
      </c>
      <c r="K27" s="7" t="s">
        <v>255</v>
      </c>
      <c r="L27" s="14">
        <v>138.57</v>
      </c>
      <c r="M27" s="7" t="s">
        <v>255</v>
      </c>
    </row>
    <row r="28" spans="1:13" x14ac:dyDescent="0.25">
      <c r="A28" s="5" t="s">
        <v>235</v>
      </c>
      <c r="B28" s="15">
        <v>126.79</v>
      </c>
      <c r="C28" s="8" t="s">
        <v>255</v>
      </c>
      <c r="D28" s="15">
        <v>131.46</v>
      </c>
      <c r="E28" s="8" t="s">
        <v>255</v>
      </c>
      <c r="F28" s="15">
        <v>123.61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14">
        <v>68.81</v>
      </c>
      <c r="C31" s="7" t="s">
        <v>255</v>
      </c>
      <c r="D31" s="14">
        <v>70.48</v>
      </c>
      <c r="E31" s="7" t="s">
        <v>255</v>
      </c>
      <c r="F31" s="14">
        <v>85.52</v>
      </c>
      <c r="G31" s="7" t="s">
        <v>255</v>
      </c>
      <c r="H31" s="14">
        <v>88.72</v>
      </c>
      <c r="I31" s="7" t="s">
        <v>255</v>
      </c>
      <c r="J31" s="14">
        <v>87.43</v>
      </c>
      <c r="K31" s="7" t="s">
        <v>255</v>
      </c>
      <c r="L31" s="14">
        <v>101.19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43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266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22</v>
      </c>
      <c r="N7" s="25">
        <v>0.72099999999999997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9.73</v>
      </c>
      <c r="C11" s="7" t="s">
        <v>267</v>
      </c>
      <c r="D11" s="14">
        <v>10.88</v>
      </c>
      <c r="E11" s="7" t="s">
        <v>255</v>
      </c>
      <c r="F11" s="14">
        <v>13.95</v>
      </c>
      <c r="G11" s="7" t="s">
        <v>255</v>
      </c>
      <c r="H11" s="18">
        <v>13.3</v>
      </c>
      <c r="I11" s="7" t="s">
        <v>255</v>
      </c>
      <c r="J11" s="14">
        <v>14.91</v>
      </c>
      <c r="K11" s="7" t="s">
        <v>255</v>
      </c>
      <c r="L11" s="14">
        <v>20.11</v>
      </c>
      <c r="M11" s="7" t="s">
        <v>255</v>
      </c>
      <c r="N11" s="26">
        <f>AVERAGEIF(B11:M11,"&gt;0")</f>
        <v>13.813333333333333</v>
      </c>
      <c r="O11" s="27">
        <f>N11*N$7*10</f>
        <v>99.594133333333318</v>
      </c>
      <c r="P11" s="31"/>
    </row>
    <row r="12" spans="1:16" x14ac:dyDescent="0.25">
      <c r="A12" s="5" t="s">
        <v>219</v>
      </c>
      <c r="B12" s="15">
        <v>12.29</v>
      </c>
      <c r="C12" s="8" t="s">
        <v>255</v>
      </c>
      <c r="D12" s="15">
        <v>13.65</v>
      </c>
      <c r="E12" s="8" t="s">
        <v>255</v>
      </c>
      <c r="F12" s="19">
        <v>13.4</v>
      </c>
      <c r="G12" s="8" t="s">
        <v>255</v>
      </c>
      <c r="H12" s="15">
        <v>14.79</v>
      </c>
      <c r="I12" s="8" t="s">
        <v>255</v>
      </c>
      <c r="J12" s="19">
        <v>16.5</v>
      </c>
      <c r="K12" s="8" t="s">
        <v>255</v>
      </c>
      <c r="L12" s="15">
        <v>18.260000000000002</v>
      </c>
      <c r="M12" s="8" t="s">
        <v>255</v>
      </c>
      <c r="N12" s="26">
        <f t="shared" ref="N12:N35" si="0">AVERAGEIF(B12:M12,"&gt;0")</f>
        <v>14.815</v>
      </c>
      <c r="O12" s="27">
        <f t="shared" ref="O12:O36" si="1">N12*N$7*10</f>
        <v>106.81614999999999</v>
      </c>
      <c r="P12" s="31"/>
    </row>
    <row r="13" spans="1:16" x14ac:dyDescent="0.25">
      <c r="A13" s="5" t="s">
        <v>220</v>
      </c>
      <c r="B13" s="14">
        <v>13.87</v>
      </c>
      <c r="C13" s="7" t="s">
        <v>255</v>
      </c>
      <c r="D13" s="14">
        <v>14.59</v>
      </c>
      <c r="E13" s="7" t="s">
        <v>255</v>
      </c>
      <c r="F13" s="18">
        <v>16.3</v>
      </c>
      <c r="G13" s="7" t="s">
        <v>255</v>
      </c>
      <c r="H13" s="14">
        <v>16.559999999999999</v>
      </c>
      <c r="I13" s="7" t="s">
        <v>255</v>
      </c>
      <c r="J13" s="14">
        <v>14.52</v>
      </c>
      <c r="K13" s="7" t="s">
        <v>255</v>
      </c>
      <c r="L13" s="14">
        <v>15.91</v>
      </c>
      <c r="M13" s="7" t="s">
        <v>255</v>
      </c>
      <c r="N13" s="26">
        <f t="shared" si="0"/>
        <v>15.291666666666666</v>
      </c>
      <c r="O13" s="27">
        <f t="shared" si="1"/>
        <v>110.25291666666666</v>
      </c>
      <c r="P13" s="31"/>
    </row>
    <row r="14" spans="1:16" x14ac:dyDescent="0.25">
      <c r="A14" s="5" t="s">
        <v>221</v>
      </c>
      <c r="B14" s="15">
        <v>12.39</v>
      </c>
      <c r="C14" s="8" t="s">
        <v>255</v>
      </c>
      <c r="D14" s="19">
        <v>13.4</v>
      </c>
      <c r="E14" s="8" t="s">
        <v>255</v>
      </c>
      <c r="F14" s="15">
        <v>16.010000000000002</v>
      </c>
      <c r="G14" s="8" t="s">
        <v>255</v>
      </c>
      <c r="H14" s="15">
        <v>15.28</v>
      </c>
      <c r="I14" s="8" t="s">
        <v>255</v>
      </c>
      <c r="J14" s="15">
        <v>14.37</v>
      </c>
      <c r="K14" s="8" t="s">
        <v>255</v>
      </c>
      <c r="L14" s="15">
        <v>17.07</v>
      </c>
      <c r="M14" s="8" t="s">
        <v>255</v>
      </c>
      <c r="N14" s="26">
        <f t="shared" si="0"/>
        <v>14.753333333333336</v>
      </c>
      <c r="O14" s="27">
        <f t="shared" si="1"/>
        <v>106.37153333333333</v>
      </c>
      <c r="P14" s="31"/>
    </row>
    <row r="15" spans="1:16" x14ac:dyDescent="0.25">
      <c r="A15" s="5" t="s">
        <v>222</v>
      </c>
      <c r="B15" s="18">
        <v>12.2</v>
      </c>
      <c r="C15" s="7" t="s">
        <v>255</v>
      </c>
      <c r="D15" s="14">
        <v>13.95</v>
      </c>
      <c r="E15" s="7" t="s">
        <v>255</v>
      </c>
      <c r="F15" s="14">
        <v>15.99</v>
      </c>
      <c r="G15" s="7" t="s">
        <v>255</v>
      </c>
      <c r="H15" s="14">
        <v>15.14</v>
      </c>
      <c r="I15" s="7" t="s">
        <v>255</v>
      </c>
      <c r="J15" s="14">
        <v>13.88</v>
      </c>
      <c r="K15" s="7" t="s">
        <v>255</v>
      </c>
      <c r="L15" s="14">
        <v>17.93</v>
      </c>
      <c r="M15" s="7" t="s">
        <v>255</v>
      </c>
      <c r="N15" s="26">
        <f t="shared" si="0"/>
        <v>14.848333333333334</v>
      </c>
      <c r="O15" s="28">
        <f t="shared" si="1"/>
        <v>107.05648333333335</v>
      </c>
      <c r="P15" s="31" t="s">
        <v>375</v>
      </c>
    </row>
    <row r="16" spans="1:16" x14ac:dyDescent="0.25">
      <c r="A16" s="5" t="s">
        <v>223</v>
      </c>
      <c r="B16" s="15">
        <v>11.67</v>
      </c>
      <c r="C16" s="8" t="s">
        <v>255</v>
      </c>
      <c r="D16" s="15">
        <v>12.43</v>
      </c>
      <c r="E16" s="8" t="s">
        <v>255</v>
      </c>
      <c r="F16" s="15">
        <v>14.28</v>
      </c>
      <c r="G16" s="8" t="s">
        <v>255</v>
      </c>
      <c r="H16" s="15">
        <v>13.65</v>
      </c>
      <c r="I16" s="8" t="s">
        <v>255</v>
      </c>
      <c r="J16" s="15">
        <v>11.88</v>
      </c>
      <c r="K16" s="8" t="s">
        <v>255</v>
      </c>
      <c r="L16" s="19">
        <v>15.3</v>
      </c>
      <c r="M16" s="8" t="s">
        <v>255</v>
      </c>
      <c r="N16" s="26">
        <f t="shared" si="0"/>
        <v>13.201666666666668</v>
      </c>
      <c r="O16" s="27">
        <f t="shared" si="1"/>
        <v>95.184016666666679</v>
      </c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13.15</v>
      </c>
      <c r="C18" s="8" t="s">
        <v>255</v>
      </c>
      <c r="D18" s="15">
        <v>12.71</v>
      </c>
      <c r="E18" s="8" t="s">
        <v>255</v>
      </c>
      <c r="F18" s="15">
        <v>13.79</v>
      </c>
      <c r="G18" s="8" t="s">
        <v>255</v>
      </c>
      <c r="H18" s="15">
        <v>16.22</v>
      </c>
      <c r="I18" s="8" t="s">
        <v>255</v>
      </c>
      <c r="J18" s="15">
        <v>15.88</v>
      </c>
      <c r="K18" s="8" t="s">
        <v>255</v>
      </c>
      <c r="L18" s="15">
        <v>17.350000000000001</v>
      </c>
      <c r="M18" s="8" t="s">
        <v>255</v>
      </c>
      <c r="N18" s="26">
        <f t="shared" si="0"/>
        <v>14.85</v>
      </c>
      <c r="O18" s="27">
        <f t="shared" si="1"/>
        <v>107.0685</v>
      </c>
      <c r="P18" s="31"/>
    </row>
    <row r="19" spans="1:16" x14ac:dyDescent="0.25">
      <c r="A19" s="5" t="s">
        <v>226</v>
      </c>
      <c r="B19" s="14">
        <v>13.46</v>
      </c>
      <c r="C19" s="7" t="s">
        <v>255</v>
      </c>
      <c r="D19" s="14">
        <v>15.66</v>
      </c>
      <c r="E19" s="7" t="s">
        <v>255</v>
      </c>
      <c r="F19" s="14">
        <v>16.32</v>
      </c>
      <c r="G19" s="7" t="s">
        <v>255</v>
      </c>
      <c r="H19" s="14">
        <v>16.329999999999998</v>
      </c>
      <c r="I19" s="7" t="s">
        <v>255</v>
      </c>
      <c r="J19" s="14">
        <v>15.21</v>
      </c>
      <c r="K19" s="7" t="s">
        <v>255</v>
      </c>
      <c r="L19" s="14">
        <v>20.010000000000002</v>
      </c>
      <c r="M19" s="7" t="s">
        <v>255</v>
      </c>
      <c r="N19" s="26">
        <f t="shared" si="0"/>
        <v>16.164999999999999</v>
      </c>
      <c r="O19" s="27">
        <f t="shared" si="1"/>
        <v>116.54964999999999</v>
      </c>
      <c r="P19" s="31"/>
    </row>
    <row r="20" spans="1:16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11.88</v>
      </c>
      <c r="C21" s="7" t="s">
        <v>255</v>
      </c>
      <c r="D21" s="14">
        <v>14.84</v>
      </c>
      <c r="E21" s="7" t="s">
        <v>255</v>
      </c>
      <c r="F21" s="14">
        <v>15.03</v>
      </c>
      <c r="G21" s="7" t="s">
        <v>255</v>
      </c>
      <c r="H21" s="14">
        <v>15.11</v>
      </c>
      <c r="I21" s="7" t="s">
        <v>255</v>
      </c>
      <c r="J21" s="14">
        <v>13.64</v>
      </c>
      <c r="K21" s="7" t="s">
        <v>255</v>
      </c>
      <c r="L21" s="14">
        <v>17.25</v>
      </c>
      <c r="M21" s="7" t="s">
        <v>255</v>
      </c>
      <c r="N21" s="26">
        <f t="shared" si="0"/>
        <v>14.625</v>
      </c>
      <c r="O21" s="27">
        <f t="shared" si="1"/>
        <v>105.44624999999999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14">
        <v>10.81</v>
      </c>
      <c r="C23" s="7" t="s">
        <v>255</v>
      </c>
      <c r="D23" s="14">
        <v>11.74</v>
      </c>
      <c r="E23" s="7" t="s">
        <v>255</v>
      </c>
      <c r="F23" s="14">
        <v>14.19</v>
      </c>
      <c r="G23" s="7" t="s">
        <v>255</v>
      </c>
      <c r="H23" s="14">
        <v>12.27</v>
      </c>
      <c r="I23" s="7" t="s">
        <v>255</v>
      </c>
      <c r="J23" s="14">
        <v>11.69</v>
      </c>
      <c r="K23" s="7" t="s">
        <v>255</v>
      </c>
      <c r="L23" s="18">
        <v>15.2</v>
      </c>
      <c r="M23" s="7" t="s">
        <v>255</v>
      </c>
      <c r="N23" s="26">
        <f t="shared" si="0"/>
        <v>12.65</v>
      </c>
      <c r="O23" s="27">
        <f t="shared" si="1"/>
        <v>91.206499999999991</v>
      </c>
      <c r="P23" s="31"/>
    </row>
    <row r="24" spans="1:16" x14ac:dyDescent="0.25">
      <c r="A24" s="5" t="s">
        <v>231</v>
      </c>
      <c r="B24" s="15">
        <v>10.97</v>
      </c>
      <c r="C24" s="8" t="s">
        <v>255</v>
      </c>
      <c r="D24" s="15">
        <v>12.39</v>
      </c>
      <c r="E24" s="8" t="s">
        <v>255</v>
      </c>
      <c r="F24" s="15">
        <v>14.12</v>
      </c>
      <c r="G24" s="8" t="s">
        <v>255</v>
      </c>
      <c r="H24" s="15">
        <v>11.94</v>
      </c>
      <c r="I24" s="8" t="s">
        <v>255</v>
      </c>
      <c r="J24" s="15">
        <v>11.39</v>
      </c>
      <c r="K24" s="8" t="s">
        <v>255</v>
      </c>
      <c r="L24" s="15">
        <v>14.28</v>
      </c>
      <c r="M24" s="8" t="s">
        <v>255</v>
      </c>
      <c r="N24" s="26">
        <f t="shared" si="0"/>
        <v>12.514999999999999</v>
      </c>
      <c r="O24" s="27">
        <f t="shared" si="1"/>
        <v>90.233149999999981</v>
      </c>
      <c r="P24" s="31"/>
    </row>
    <row r="25" spans="1:16" x14ac:dyDescent="0.25">
      <c r="A25" s="5" t="s">
        <v>232</v>
      </c>
      <c r="B25" s="14">
        <v>11.44</v>
      </c>
      <c r="C25" s="7" t="s">
        <v>255</v>
      </c>
      <c r="D25" s="14">
        <v>12.72</v>
      </c>
      <c r="E25" s="7" t="s">
        <v>255</v>
      </c>
      <c r="F25" s="14">
        <v>15.65</v>
      </c>
      <c r="G25" s="7" t="s">
        <v>255</v>
      </c>
      <c r="H25" s="14">
        <v>12.75</v>
      </c>
      <c r="I25" s="7" t="s">
        <v>255</v>
      </c>
      <c r="J25" s="14">
        <v>13.54</v>
      </c>
      <c r="K25" s="7" t="s">
        <v>255</v>
      </c>
      <c r="L25" s="7" t="s">
        <v>257</v>
      </c>
      <c r="M25" s="7" t="s">
        <v>258</v>
      </c>
      <c r="N25" s="26">
        <f t="shared" si="0"/>
        <v>13.219999999999999</v>
      </c>
      <c r="O25" s="27">
        <f t="shared" si="1"/>
        <v>95.316199999999981</v>
      </c>
      <c r="P25" s="31"/>
    </row>
    <row r="26" spans="1:16" x14ac:dyDescent="0.25">
      <c r="A26" s="5" t="s">
        <v>233</v>
      </c>
      <c r="B26" s="15">
        <v>11.46</v>
      </c>
      <c r="C26" s="8" t="s">
        <v>255</v>
      </c>
      <c r="D26" s="15">
        <v>11.98</v>
      </c>
      <c r="E26" s="8" t="s">
        <v>255</v>
      </c>
      <c r="F26" s="15">
        <v>14.46</v>
      </c>
      <c r="G26" s="8" t="s">
        <v>255</v>
      </c>
      <c r="H26" s="15">
        <v>14.31</v>
      </c>
      <c r="I26" s="8" t="s">
        <v>255</v>
      </c>
      <c r="J26" s="15">
        <v>12.45</v>
      </c>
      <c r="K26" s="8" t="s">
        <v>255</v>
      </c>
      <c r="L26" s="15">
        <v>16.170000000000002</v>
      </c>
      <c r="M26" s="8" t="s">
        <v>255</v>
      </c>
      <c r="N26" s="26">
        <f t="shared" si="0"/>
        <v>13.471666666666669</v>
      </c>
      <c r="O26" s="27">
        <f t="shared" si="1"/>
        <v>97.130716666666672</v>
      </c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15">
        <v>12.52</v>
      </c>
      <c r="C28" s="8" t="s">
        <v>255</v>
      </c>
      <c r="D28" s="19">
        <v>15.7</v>
      </c>
      <c r="E28" s="8" t="s">
        <v>255</v>
      </c>
      <c r="F28" s="15">
        <v>14.98</v>
      </c>
      <c r="G28" s="8" t="s">
        <v>255</v>
      </c>
      <c r="H28" s="15">
        <v>12.74</v>
      </c>
      <c r="I28" s="8" t="s">
        <v>255</v>
      </c>
      <c r="J28" s="15">
        <v>11.76</v>
      </c>
      <c r="K28" s="8" t="s">
        <v>255</v>
      </c>
      <c r="L28" s="15">
        <v>13.91</v>
      </c>
      <c r="M28" s="8" t="s">
        <v>259</v>
      </c>
      <c r="N28" s="26">
        <f t="shared" si="0"/>
        <v>13.601666666666667</v>
      </c>
      <c r="O28" s="27">
        <f t="shared" si="1"/>
        <v>98.068016666666665</v>
      </c>
      <c r="P28" s="31"/>
    </row>
    <row r="29" spans="1:16" x14ac:dyDescent="0.25">
      <c r="A29" s="5" t="s">
        <v>236</v>
      </c>
      <c r="B29" s="14">
        <v>11.87</v>
      </c>
      <c r="C29" s="7" t="s">
        <v>255</v>
      </c>
      <c r="D29" s="14">
        <v>12.88</v>
      </c>
      <c r="E29" s="7" t="s">
        <v>255</v>
      </c>
      <c r="F29" s="18">
        <v>14</v>
      </c>
      <c r="G29" s="7" t="s">
        <v>255</v>
      </c>
      <c r="H29" s="14">
        <v>14.05</v>
      </c>
      <c r="I29" s="7" t="s">
        <v>259</v>
      </c>
      <c r="J29" s="18">
        <v>12.6</v>
      </c>
      <c r="K29" s="7" t="s">
        <v>259</v>
      </c>
      <c r="L29" s="14">
        <v>16.510000000000002</v>
      </c>
      <c r="M29" s="7" t="s">
        <v>259</v>
      </c>
      <c r="N29" s="26">
        <f t="shared" si="0"/>
        <v>13.651666666666666</v>
      </c>
      <c r="O29" s="27">
        <f t="shared" si="1"/>
        <v>98.428516666666667</v>
      </c>
      <c r="P29" s="31"/>
    </row>
    <row r="30" spans="1:16" x14ac:dyDescent="0.25">
      <c r="A30" s="5" t="s">
        <v>237</v>
      </c>
      <c r="B30" s="19">
        <v>20</v>
      </c>
      <c r="C30" s="8" t="s">
        <v>255</v>
      </c>
      <c r="D30" s="19">
        <v>19</v>
      </c>
      <c r="E30" s="8" t="s">
        <v>255</v>
      </c>
      <c r="F30" s="15">
        <v>18.84</v>
      </c>
      <c r="G30" s="8" t="s">
        <v>255</v>
      </c>
      <c r="H30" s="19">
        <v>17</v>
      </c>
      <c r="I30" s="8" t="s">
        <v>255</v>
      </c>
      <c r="J30" s="19">
        <v>16</v>
      </c>
      <c r="K30" s="8" t="s">
        <v>255</v>
      </c>
      <c r="L30" s="19">
        <v>18</v>
      </c>
      <c r="M30" s="8" t="s">
        <v>255</v>
      </c>
      <c r="N30" s="26">
        <f t="shared" si="0"/>
        <v>18.14</v>
      </c>
      <c r="O30" s="27">
        <f t="shared" si="1"/>
        <v>130.7894</v>
      </c>
      <c r="P30" s="31"/>
    </row>
    <row r="31" spans="1:16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  <c r="N31" s="26"/>
      <c r="O31" s="27"/>
      <c r="P31" s="31"/>
    </row>
    <row r="32" spans="1:16" x14ac:dyDescent="0.25">
      <c r="A32" s="5" t="s">
        <v>239</v>
      </c>
      <c r="B32" s="15">
        <v>14.28</v>
      </c>
      <c r="C32" s="8" t="s">
        <v>255</v>
      </c>
      <c r="D32" s="8" t="s">
        <v>257</v>
      </c>
      <c r="E32" s="8" t="s">
        <v>258</v>
      </c>
      <c r="F32" s="8" t="s">
        <v>257</v>
      </c>
      <c r="G32" s="8" t="s">
        <v>258</v>
      </c>
      <c r="H32" s="8" t="s">
        <v>257</v>
      </c>
      <c r="I32" s="8" t="s">
        <v>258</v>
      </c>
      <c r="J32" s="15">
        <v>15.46</v>
      </c>
      <c r="K32" s="8" t="s">
        <v>255</v>
      </c>
      <c r="L32" s="15">
        <v>19.03</v>
      </c>
      <c r="M32" s="8" t="s">
        <v>255</v>
      </c>
      <c r="N32" s="26">
        <f t="shared" si="0"/>
        <v>16.256666666666668</v>
      </c>
      <c r="O32" s="27">
        <f t="shared" si="1"/>
        <v>117.21056666666668</v>
      </c>
      <c r="P32" s="31"/>
    </row>
    <row r="33" spans="1:16" x14ac:dyDescent="0.25">
      <c r="A33" s="5" t="s">
        <v>240</v>
      </c>
      <c r="B33" s="14">
        <v>11.53</v>
      </c>
      <c r="C33" s="7" t="s">
        <v>255</v>
      </c>
      <c r="D33" s="18">
        <v>13.7</v>
      </c>
      <c r="E33" s="7" t="s">
        <v>255</v>
      </c>
      <c r="F33" s="14">
        <v>14.18</v>
      </c>
      <c r="G33" s="7" t="s">
        <v>255</v>
      </c>
      <c r="H33" s="14">
        <v>14.13</v>
      </c>
      <c r="I33" s="7" t="s">
        <v>255</v>
      </c>
      <c r="J33" s="14">
        <v>13.61</v>
      </c>
      <c r="K33" s="7" t="s">
        <v>255</v>
      </c>
      <c r="L33" s="14">
        <v>14.51</v>
      </c>
      <c r="M33" s="7" t="s">
        <v>255</v>
      </c>
      <c r="N33" s="26">
        <f t="shared" si="0"/>
        <v>13.610000000000001</v>
      </c>
      <c r="O33" s="27">
        <f t="shared" si="1"/>
        <v>98.128100000000003</v>
      </c>
      <c r="P33" s="31"/>
    </row>
    <row r="34" spans="1:16" x14ac:dyDescent="0.25">
      <c r="A34" s="5" t="s">
        <v>241</v>
      </c>
      <c r="B34" s="15">
        <v>16.89</v>
      </c>
      <c r="C34" s="8" t="s">
        <v>255</v>
      </c>
      <c r="D34" s="19">
        <v>16.2</v>
      </c>
      <c r="E34" s="8" t="s">
        <v>255</v>
      </c>
      <c r="F34" s="15">
        <v>17.71</v>
      </c>
      <c r="G34" s="8" t="s">
        <v>255</v>
      </c>
      <c r="H34" s="15">
        <v>16.66</v>
      </c>
      <c r="I34" s="8" t="s">
        <v>255</v>
      </c>
      <c r="J34" s="15">
        <v>15.65</v>
      </c>
      <c r="K34" s="8" t="s">
        <v>255</v>
      </c>
      <c r="L34" s="15">
        <v>16.63</v>
      </c>
      <c r="M34" s="8" t="s">
        <v>255</v>
      </c>
      <c r="N34" s="26">
        <f t="shared" si="0"/>
        <v>16.623333333333335</v>
      </c>
      <c r="O34" s="27">
        <f t="shared" si="1"/>
        <v>119.85423333333333</v>
      </c>
      <c r="P34" s="31"/>
    </row>
    <row r="35" spans="1:16" x14ac:dyDescent="0.25">
      <c r="A35" s="5" t="s">
        <v>242</v>
      </c>
      <c r="B35" s="14">
        <v>12.44</v>
      </c>
      <c r="C35" s="7" t="s">
        <v>255</v>
      </c>
      <c r="D35" s="14">
        <v>12.84</v>
      </c>
      <c r="E35" s="7" t="s">
        <v>255</v>
      </c>
      <c r="F35" s="18">
        <v>17.600000000000001</v>
      </c>
      <c r="G35" s="7" t="s">
        <v>255</v>
      </c>
      <c r="H35" s="14">
        <v>12.76</v>
      </c>
      <c r="I35" s="7" t="s">
        <v>255</v>
      </c>
      <c r="J35" s="14">
        <v>12.21</v>
      </c>
      <c r="K35" s="7" t="s">
        <v>255</v>
      </c>
      <c r="L35" s="14">
        <v>15.85</v>
      </c>
      <c r="M35" s="7" t="s">
        <v>255</v>
      </c>
      <c r="N35" s="26">
        <f t="shared" si="0"/>
        <v>13.949999999999998</v>
      </c>
      <c r="O35" s="27">
        <f t="shared" si="1"/>
        <v>100.57949999999998</v>
      </c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32"/>
      <c r="O36" s="33"/>
      <c r="P36" s="31" t="s">
        <v>377</v>
      </c>
    </row>
    <row r="37" spans="1:16" ht="11.45" customHeight="1" x14ac:dyDescent="0.25">
      <c r="N37" s="29">
        <f>AVERAGEIF(N11:N36,"&gt;0")</f>
        <v>14.502666666666665</v>
      </c>
      <c r="O37" s="30">
        <f>AVERAGEIF(O11:O36,"&gt;0")</f>
        <v>104.56422666666666</v>
      </c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  <row r="40" spans="1:16" x14ac:dyDescent="0.25">
      <c r="A40" s="1" t="s">
        <v>262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267</v>
      </c>
      <c r="B42" s="2" t="s">
        <v>268</v>
      </c>
    </row>
    <row r="43" spans="1:16" x14ac:dyDescent="0.25">
      <c r="A43" s="1" t="s">
        <v>259</v>
      </c>
      <c r="B43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320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112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184.91</v>
      </c>
      <c r="C11" s="7" t="s">
        <v>255</v>
      </c>
      <c r="D11" s="14">
        <v>153.31</v>
      </c>
      <c r="E11" s="7" t="s">
        <v>255</v>
      </c>
      <c r="F11" s="14">
        <v>173.04</v>
      </c>
      <c r="G11" s="7" t="s">
        <v>255</v>
      </c>
      <c r="H11" s="18">
        <v>160.1</v>
      </c>
      <c r="I11" s="7" t="s">
        <v>255</v>
      </c>
      <c r="J11" s="14">
        <v>179.98</v>
      </c>
      <c r="K11" s="7" t="s">
        <v>255</v>
      </c>
      <c r="L11" s="18">
        <v>219.3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79.14</v>
      </c>
      <c r="C15" s="7" t="s">
        <v>255</v>
      </c>
      <c r="D15" s="14">
        <v>64.349999999999994</v>
      </c>
      <c r="E15" s="7" t="s">
        <v>255</v>
      </c>
      <c r="F15" s="14">
        <v>63.11</v>
      </c>
      <c r="G15" s="7" t="s">
        <v>255</v>
      </c>
      <c r="H15" s="14">
        <v>57.78</v>
      </c>
      <c r="I15" s="7" t="s">
        <v>255</v>
      </c>
      <c r="J15" s="14">
        <v>54.79</v>
      </c>
      <c r="K15" s="7" t="s">
        <v>255</v>
      </c>
      <c r="L15" s="14">
        <v>55.01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18">
        <v>100</v>
      </c>
      <c r="C17" s="7" t="s">
        <v>255</v>
      </c>
      <c r="D17" s="18">
        <v>110</v>
      </c>
      <c r="E17" s="7" t="s">
        <v>255</v>
      </c>
      <c r="F17" s="18">
        <v>110</v>
      </c>
      <c r="G17" s="7" t="s">
        <v>255</v>
      </c>
      <c r="H17" s="18">
        <v>140</v>
      </c>
      <c r="I17" s="7" t="s">
        <v>255</v>
      </c>
      <c r="J17" s="18">
        <v>145</v>
      </c>
      <c r="K17" s="7" t="s">
        <v>255</v>
      </c>
      <c r="L17" s="18">
        <v>150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4">
        <v>79.45</v>
      </c>
      <c r="C19" s="7" t="s">
        <v>255</v>
      </c>
      <c r="D19" s="14">
        <v>67.42</v>
      </c>
      <c r="E19" s="7" t="s">
        <v>255</v>
      </c>
      <c r="F19" s="14">
        <v>56.58</v>
      </c>
      <c r="G19" s="7" t="s">
        <v>255</v>
      </c>
      <c r="H19" s="14">
        <v>59.84</v>
      </c>
      <c r="I19" s="7" t="s">
        <v>255</v>
      </c>
      <c r="J19" s="14">
        <v>64.650000000000006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36.76</v>
      </c>
      <c r="C26" s="8" t="s">
        <v>255</v>
      </c>
      <c r="D26" s="15">
        <v>103.07</v>
      </c>
      <c r="E26" s="8" t="s">
        <v>255</v>
      </c>
      <c r="F26" s="15">
        <v>135.25</v>
      </c>
      <c r="G26" s="8" t="s">
        <v>255</v>
      </c>
      <c r="H26" s="15">
        <v>98.56</v>
      </c>
      <c r="I26" s="8" t="s">
        <v>255</v>
      </c>
      <c r="J26" s="19">
        <v>134</v>
      </c>
      <c r="K26" s="8" t="s">
        <v>255</v>
      </c>
      <c r="L26" s="15">
        <v>148.82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9">
        <v>180</v>
      </c>
      <c r="C28" s="8" t="s">
        <v>255</v>
      </c>
      <c r="D28" s="19">
        <v>203.3</v>
      </c>
      <c r="E28" s="8" t="s">
        <v>255</v>
      </c>
      <c r="F28" s="15">
        <v>264.33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85.48</v>
      </c>
      <c r="C36" s="8" t="s">
        <v>255</v>
      </c>
      <c r="D36" s="15">
        <v>95.05</v>
      </c>
      <c r="E36" s="8" t="s">
        <v>255</v>
      </c>
      <c r="F36" s="15">
        <v>87.95</v>
      </c>
      <c r="G36" s="8" t="s">
        <v>255</v>
      </c>
      <c r="H36" s="15">
        <v>92.66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321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114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207.05</v>
      </c>
      <c r="C11" s="7" t="s">
        <v>255</v>
      </c>
      <c r="D11" s="14">
        <v>176.99</v>
      </c>
      <c r="E11" s="7" t="s">
        <v>255</v>
      </c>
      <c r="F11" s="14">
        <v>163.51</v>
      </c>
      <c r="G11" s="7" t="s">
        <v>255</v>
      </c>
      <c r="H11" s="14">
        <v>179.84</v>
      </c>
      <c r="I11" s="7" t="s">
        <v>255</v>
      </c>
      <c r="J11" s="14">
        <v>219.21</v>
      </c>
      <c r="K11" s="7" t="s">
        <v>255</v>
      </c>
      <c r="L11" s="14">
        <v>237.46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476.83</v>
      </c>
      <c r="C15" s="7" t="s">
        <v>255</v>
      </c>
      <c r="D15" s="14">
        <v>444.83</v>
      </c>
      <c r="E15" s="7" t="s">
        <v>255</v>
      </c>
      <c r="F15" s="14">
        <v>424.31</v>
      </c>
      <c r="G15" s="7" t="s">
        <v>255</v>
      </c>
      <c r="H15" s="14">
        <v>458.92</v>
      </c>
      <c r="I15" s="7" t="s">
        <v>255</v>
      </c>
      <c r="J15" s="18">
        <v>527.5</v>
      </c>
      <c r="K15" s="7" t="s">
        <v>255</v>
      </c>
      <c r="L15" s="14">
        <v>535.62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348.41</v>
      </c>
      <c r="C18" s="8" t="s">
        <v>255</v>
      </c>
      <c r="D18" s="15">
        <v>238.15</v>
      </c>
      <c r="E18" s="8" t="s">
        <v>255</v>
      </c>
      <c r="F18" s="15">
        <v>231.72</v>
      </c>
      <c r="G18" s="8" t="s">
        <v>255</v>
      </c>
      <c r="H18" s="15">
        <v>265.08999999999997</v>
      </c>
      <c r="I18" s="8" t="s">
        <v>255</v>
      </c>
      <c r="J18" s="15">
        <v>229.75</v>
      </c>
      <c r="K18" s="8" t="s">
        <v>255</v>
      </c>
      <c r="L18" s="15">
        <v>230.46</v>
      </c>
      <c r="M18" s="8" t="s">
        <v>255</v>
      </c>
    </row>
    <row r="19" spans="1:13" x14ac:dyDescent="0.25">
      <c r="A19" s="5" t="s">
        <v>226</v>
      </c>
      <c r="B19" s="14">
        <v>210.11</v>
      </c>
      <c r="C19" s="7" t="s">
        <v>255</v>
      </c>
      <c r="D19" s="14">
        <v>187.87</v>
      </c>
      <c r="E19" s="7" t="s">
        <v>255</v>
      </c>
      <c r="F19" s="14">
        <v>226.98</v>
      </c>
      <c r="G19" s="7" t="s">
        <v>255</v>
      </c>
      <c r="H19" s="18">
        <v>236.6</v>
      </c>
      <c r="I19" s="7" t="s">
        <v>255</v>
      </c>
      <c r="J19" s="18">
        <v>167.5</v>
      </c>
      <c r="K19" s="7" t="s">
        <v>255</v>
      </c>
      <c r="L19" s="14">
        <v>246.07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27.47</v>
      </c>
      <c r="C26" s="8" t="s">
        <v>255</v>
      </c>
      <c r="D26" s="15">
        <v>151.15</v>
      </c>
      <c r="E26" s="8" t="s">
        <v>255</v>
      </c>
      <c r="F26" s="15">
        <v>135.65</v>
      </c>
      <c r="G26" s="8" t="s">
        <v>255</v>
      </c>
      <c r="H26" s="19">
        <v>142.30000000000001</v>
      </c>
      <c r="I26" s="8" t="s">
        <v>255</v>
      </c>
      <c r="J26" s="15">
        <v>143.68</v>
      </c>
      <c r="K26" s="8" t="s">
        <v>255</v>
      </c>
      <c r="L26" s="19">
        <v>178.6</v>
      </c>
      <c r="M26" s="8" t="s">
        <v>255</v>
      </c>
    </row>
    <row r="27" spans="1:13" x14ac:dyDescent="0.25">
      <c r="A27" s="5" t="s">
        <v>234</v>
      </c>
      <c r="B27" s="14">
        <v>307.64999999999998</v>
      </c>
      <c r="C27" s="7" t="s">
        <v>255</v>
      </c>
      <c r="D27" s="14">
        <v>300.83999999999997</v>
      </c>
      <c r="E27" s="7" t="s">
        <v>255</v>
      </c>
      <c r="F27" s="14">
        <v>301.45</v>
      </c>
      <c r="G27" s="7" t="s">
        <v>255</v>
      </c>
      <c r="H27" s="14">
        <v>296.45</v>
      </c>
      <c r="I27" s="7" t="s">
        <v>255</v>
      </c>
      <c r="J27" s="14">
        <v>363.49</v>
      </c>
      <c r="K27" s="7" t="s">
        <v>255</v>
      </c>
      <c r="L27" s="14">
        <v>385.71</v>
      </c>
      <c r="M27" s="7" t="s">
        <v>255</v>
      </c>
    </row>
    <row r="28" spans="1:13" x14ac:dyDescent="0.25">
      <c r="A28" s="5" t="s">
        <v>235</v>
      </c>
      <c r="B28" s="19">
        <v>634.79999999999995</v>
      </c>
      <c r="C28" s="8" t="s">
        <v>255</v>
      </c>
      <c r="D28" s="15">
        <v>590.65</v>
      </c>
      <c r="E28" s="8" t="s">
        <v>255</v>
      </c>
      <c r="F28" s="19">
        <v>634.6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15">
        <v>526.12</v>
      </c>
      <c r="C32" s="8" t="s">
        <v>255</v>
      </c>
      <c r="D32" s="15">
        <v>550.69000000000005</v>
      </c>
      <c r="E32" s="8" t="s">
        <v>255</v>
      </c>
      <c r="F32" s="19">
        <v>550.9</v>
      </c>
      <c r="G32" s="8" t="s">
        <v>255</v>
      </c>
      <c r="H32" s="15">
        <v>569.89</v>
      </c>
      <c r="I32" s="8" t="s">
        <v>255</v>
      </c>
      <c r="J32" s="15">
        <v>586.94000000000005</v>
      </c>
      <c r="K32" s="8" t="s">
        <v>255</v>
      </c>
      <c r="L32" s="15">
        <v>582.96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9">
        <v>1155.5999999999999</v>
      </c>
      <c r="C36" s="8" t="s">
        <v>255</v>
      </c>
      <c r="D36" s="15">
        <v>1020.45</v>
      </c>
      <c r="E36" s="8" t="s">
        <v>255</v>
      </c>
      <c r="F36" s="15">
        <v>963.81</v>
      </c>
      <c r="G36" s="8" t="s">
        <v>255</v>
      </c>
      <c r="H36" s="15">
        <v>1046.42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322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116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24.59</v>
      </c>
      <c r="C12" s="8" t="s">
        <v>255</v>
      </c>
      <c r="D12" s="15">
        <v>10.23</v>
      </c>
      <c r="E12" s="8" t="s">
        <v>255</v>
      </c>
      <c r="F12" s="19">
        <v>25.2</v>
      </c>
      <c r="G12" s="8" t="s">
        <v>255</v>
      </c>
      <c r="H12" s="15">
        <v>31.88</v>
      </c>
      <c r="I12" s="8" t="s">
        <v>255</v>
      </c>
      <c r="J12" s="15">
        <v>25.68</v>
      </c>
      <c r="K12" s="8" t="s">
        <v>255</v>
      </c>
      <c r="L12" s="15">
        <v>32.83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67.55</v>
      </c>
      <c r="C15" s="7" t="s">
        <v>255</v>
      </c>
      <c r="D15" s="14">
        <v>66.849999999999994</v>
      </c>
      <c r="E15" s="7" t="s">
        <v>255</v>
      </c>
      <c r="F15" s="14">
        <v>57.42</v>
      </c>
      <c r="G15" s="7" t="s">
        <v>255</v>
      </c>
      <c r="H15" s="14">
        <v>64.180000000000007</v>
      </c>
      <c r="I15" s="7" t="s">
        <v>255</v>
      </c>
      <c r="J15" s="14">
        <v>73.790000000000006</v>
      </c>
      <c r="K15" s="7" t="s">
        <v>255</v>
      </c>
      <c r="L15" s="14">
        <v>73.58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65.42</v>
      </c>
      <c r="C18" s="8" t="s">
        <v>255</v>
      </c>
      <c r="D18" s="15">
        <v>72.62</v>
      </c>
      <c r="E18" s="8" t="s">
        <v>255</v>
      </c>
      <c r="F18" s="15">
        <v>83.34</v>
      </c>
      <c r="G18" s="8" t="s">
        <v>255</v>
      </c>
      <c r="H18" s="15">
        <v>85.67</v>
      </c>
      <c r="I18" s="8" t="s">
        <v>255</v>
      </c>
      <c r="J18" s="15">
        <v>84.74</v>
      </c>
      <c r="K18" s="8" t="s">
        <v>255</v>
      </c>
      <c r="L18" s="15">
        <v>83.75</v>
      </c>
      <c r="M18" s="8" t="s">
        <v>255</v>
      </c>
    </row>
    <row r="19" spans="1:13" x14ac:dyDescent="0.25">
      <c r="A19" s="5" t="s">
        <v>226</v>
      </c>
      <c r="B19" s="14">
        <v>45.96</v>
      </c>
      <c r="C19" s="7" t="s">
        <v>255</v>
      </c>
      <c r="D19" s="18">
        <v>61.7</v>
      </c>
      <c r="E19" s="7" t="s">
        <v>255</v>
      </c>
      <c r="F19" s="14">
        <v>58.87</v>
      </c>
      <c r="G19" s="7" t="s">
        <v>255</v>
      </c>
      <c r="H19" s="14">
        <v>47.86</v>
      </c>
      <c r="I19" s="7" t="s">
        <v>255</v>
      </c>
      <c r="J19" s="14">
        <v>68.040000000000006</v>
      </c>
      <c r="K19" s="7" t="s">
        <v>255</v>
      </c>
      <c r="L19" s="18">
        <v>62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15">
        <v>42.09</v>
      </c>
      <c r="C24" s="8" t="s">
        <v>255</v>
      </c>
      <c r="D24" s="15">
        <v>43.77</v>
      </c>
      <c r="E24" s="8" t="s">
        <v>255</v>
      </c>
      <c r="F24" s="15">
        <v>41.56</v>
      </c>
      <c r="G24" s="8" t="s">
        <v>255</v>
      </c>
      <c r="H24" s="15">
        <v>48.98</v>
      </c>
      <c r="I24" s="8" t="s">
        <v>255</v>
      </c>
      <c r="J24" s="15">
        <v>54.04</v>
      </c>
      <c r="K24" s="8" t="s">
        <v>255</v>
      </c>
      <c r="L24" s="15">
        <v>52.23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53.82</v>
      </c>
      <c r="C28" s="8" t="s">
        <v>255</v>
      </c>
      <c r="D28" s="19">
        <v>56</v>
      </c>
      <c r="E28" s="8" t="s">
        <v>255</v>
      </c>
      <c r="F28" s="15">
        <v>38.39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72.13</v>
      </c>
      <c r="C30" s="8" t="s">
        <v>255</v>
      </c>
      <c r="D30" s="15">
        <v>100.36</v>
      </c>
      <c r="E30" s="8" t="s">
        <v>255</v>
      </c>
      <c r="F30" s="15">
        <v>90.64</v>
      </c>
      <c r="G30" s="8" t="s">
        <v>255</v>
      </c>
      <c r="H30" s="15">
        <v>99.17</v>
      </c>
      <c r="I30" s="8" t="s">
        <v>255</v>
      </c>
      <c r="J30" s="15">
        <v>108.79</v>
      </c>
      <c r="K30" s="8" t="s">
        <v>255</v>
      </c>
      <c r="L30" s="15">
        <v>95.92</v>
      </c>
      <c r="M30" s="8" t="s">
        <v>255</v>
      </c>
    </row>
    <row r="31" spans="1:13" x14ac:dyDescent="0.25">
      <c r="A31" s="5" t="s">
        <v>238</v>
      </c>
      <c r="B31" s="14">
        <v>45.21</v>
      </c>
      <c r="C31" s="7" t="s">
        <v>255</v>
      </c>
      <c r="D31" s="14">
        <v>46.18</v>
      </c>
      <c r="E31" s="7" t="s">
        <v>255</v>
      </c>
      <c r="F31" s="14">
        <v>60.38</v>
      </c>
      <c r="G31" s="7" t="s">
        <v>255</v>
      </c>
      <c r="H31" s="14">
        <v>64.06</v>
      </c>
      <c r="I31" s="7" t="s">
        <v>255</v>
      </c>
      <c r="J31" s="14">
        <v>71.31</v>
      </c>
      <c r="K31" s="7" t="s">
        <v>255</v>
      </c>
      <c r="L31" s="14">
        <v>73.55</v>
      </c>
      <c r="M31" s="7" t="s">
        <v>255</v>
      </c>
    </row>
    <row r="32" spans="1:13" x14ac:dyDescent="0.25">
      <c r="A32" s="5" t="s">
        <v>239</v>
      </c>
      <c r="B32" s="15">
        <v>50.36</v>
      </c>
      <c r="C32" s="8" t="s">
        <v>255</v>
      </c>
      <c r="D32" s="15">
        <v>49.31</v>
      </c>
      <c r="E32" s="8" t="s">
        <v>255</v>
      </c>
      <c r="F32" s="15">
        <v>53.06</v>
      </c>
      <c r="G32" s="8" t="s">
        <v>255</v>
      </c>
      <c r="H32" s="15">
        <v>54.15</v>
      </c>
      <c r="I32" s="8" t="s">
        <v>255</v>
      </c>
      <c r="J32" s="15">
        <v>57.82</v>
      </c>
      <c r="K32" s="8" t="s">
        <v>255</v>
      </c>
      <c r="L32" s="15">
        <v>58.01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107.29</v>
      </c>
      <c r="C36" s="8" t="s">
        <v>255</v>
      </c>
      <c r="D36" s="15">
        <v>127.82</v>
      </c>
      <c r="E36" s="8" t="s">
        <v>255</v>
      </c>
      <c r="F36" s="15">
        <v>114.12</v>
      </c>
      <c r="G36" s="8" t="s">
        <v>255</v>
      </c>
      <c r="H36" s="15">
        <v>117.32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323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118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43.97</v>
      </c>
      <c r="C11" s="7" t="s">
        <v>255</v>
      </c>
      <c r="D11" s="14">
        <v>45.89</v>
      </c>
      <c r="E11" s="7" t="s">
        <v>255</v>
      </c>
      <c r="F11" s="14">
        <v>51.14</v>
      </c>
      <c r="G11" s="7" t="s">
        <v>255</v>
      </c>
      <c r="H11" s="14">
        <v>42.67</v>
      </c>
      <c r="I11" s="7" t="s">
        <v>255</v>
      </c>
      <c r="J11" s="14">
        <v>60.35</v>
      </c>
      <c r="K11" s="7" t="s">
        <v>255</v>
      </c>
      <c r="L11" s="14">
        <v>51.48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18">
        <v>32.700000000000003</v>
      </c>
      <c r="C13" s="7" t="s">
        <v>255</v>
      </c>
      <c r="D13" s="14">
        <v>35.14</v>
      </c>
      <c r="E13" s="7" t="s">
        <v>255</v>
      </c>
      <c r="F13" s="14">
        <v>42.11</v>
      </c>
      <c r="G13" s="7" t="s">
        <v>255</v>
      </c>
      <c r="H13" s="14">
        <v>43.12</v>
      </c>
      <c r="I13" s="7" t="s">
        <v>255</v>
      </c>
      <c r="J13" s="14">
        <v>40.369999999999997</v>
      </c>
      <c r="K13" s="7" t="s">
        <v>255</v>
      </c>
      <c r="L13" s="18">
        <v>43.6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50.85</v>
      </c>
      <c r="C15" s="7" t="s">
        <v>255</v>
      </c>
      <c r="D15" s="14">
        <v>47.35</v>
      </c>
      <c r="E15" s="7" t="s">
        <v>255</v>
      </c>
      <c r="F15" s="14">
        <v>47.76</v>
      </c>
      <c r="G15" s="7" t="s">
        <v>255</v>
      </c>
      <c r="H15" s="14">
        <v>53.58</v>
      </c>
      <c r="I15" s="7" t="s">
        <v>255</v>
      </c>
      <c r="J15" s="18">
        <v>48.1</v>
      </c>
      <c r="K15" s="7" t="s">
        <v>255</v>
      </c>
      <c r="L15" s="14">
        <v>51.97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70.260000000000005</v>
      </c>
      <c r="C18" s="8" t="s">
        <v>255</v>
      </c>
      <c r="D18" s="15">
        <v>80.349999999999994</v>
      </c>
      <c r="E18" s="8" t="s">
        <v>255</v>
      </c>
      <c r="F18" s="19">
        <v>74.7</v>
      </c>
      <c r="G18" s="8" t="s">
        <v>255</v>
      </c>
      <c r="H18" s="15">
        <v>82.68</v>
      </c>
      <c r="I18" s="8" t="s">
        <v>255</v>
      </c>
      <c r="J18" s="15">
        <v>83.31</v>
      </c>
      <c r="K18" s="8" t="s">
        <v>255</v>
      </c>
      <c r="L18" s="15">
        <v>87.79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15">
        <v>33.479999999999997</v>
      </c>
      <c r="C24" s="8" t="s">
        <v>255</v>
      </c>
      <c r="D24" s="15">
        <v>42.79</v>
      </c>
      <c r="E24" s="8" t="s">
        <v>255</v>
      </c>
      <c r="F24" s="15">
        <v>38.11</v>
      </c>
      <c r="G24" s="8" t="s">
        <v>255</v>
      </c>
      <c r="H24" s="15">
        <v>51.04</v>
      </c>
      <c r="I24" s="8" t="s">
        <v>255</v>
      </c>
      <c r="J24" s="15">
        <v>44.34</v>
      </c>
      <c r="K24" s="8" t="s">
        <v>255</v>
      </c>
      <c r="L24" s="15">
        <v>50.16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9">
        <v>76.3</v>
      </c>
      <c r="C26" s="8" t="s">
        <v>255</v>
      </c>
      <c r="D26" s="15">
        <v>79.12</v>
      </c>
      <c r="E26" s="8" t="s">
        <v>255</v>
      </c>
      <c r="F26" s="15">
        <v>67.38</v>
      </c>
      <c r="G26" s="8" t="s">
        <v>255</v>
      </c>
      <c r="H26" s="19">
        <v>94.1</v>
      </c>
      <c r="I26" s="8" t="s">
        <v>255</v>
      </c>
      <c r="J26" s="15">
        <v>83.07</v>
      </c>
      <c r="K26" s="8" t="s">
        <v>255</v>
      </c>
      <c r="L26" s="19">
        <v>71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43.78</v>
      </c>
      <c r="C28" s="8" t="s">
        <v>255</v>
      </c>
      <c r="D28" s="15">
        <v>47.45</v>
      </c>
      <c r="E28" s="8" t="s">
        <v>255</v>
      </c>
      <c r="F28" s="19">
        <v>46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14">
        <v>107.79</v>
      </c>
      <c r="C31" s="7" t="s">
        <v>255</v>
      </c>
      <c r="D31" s="14">
        <v>104.18</v>
      </c>
      <c r="E31" s="7" t="s">
        <v>255</v>
      </c>
      <c r="F31" s="14">
        <v>110.23</v>
      </c>
      <c r="G31" s="7" t="s">
        <v>255</v>
      </c>
      <c r="H31" s="18">
        <v>129.6</v>
      </c>
      <c r="I31" s="7" t="s">
        <v>255</v>
      </c>
      <c r="J31" s="14">
        <v>113.47</v>
      </c>
      <c r="K31" s="7" t="s">
        <v>255</v>
      </c>
      <c r="L31" s="14">
        <v>128.62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14">
        <v>45.78</v>
      </c>
      <c r="C33" s="7" t="s">
        <v>255</v>
      </c>
      <c r="D33" s="14">
        <v>46.67</v>
      </c>
      <c r="E33" s="7" t="s">
        <v>255</v>
      </c>
      <c r="F33" s="14">
        <v>48.76</v>
      </c>
      <c r="G33" s="7" t="s">
        <v>255</v>
      </c>
      <c r="H33" s="14">
        <v>49.28</v>
      </c>
      <c r="I33" s="7" t="s">
        <v>255</v>
      </c>
      <c r="J33" s="14">
        <v>45.98</v>
      </c>
      <c r="K33" s="7" t="s">
        <v>255</v>
      </c>
      <c r="L33" s="18">
        <v>46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324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120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26.52</v>
      </c>
      <c r="C12" s="8" t="s">
        <v>255</v>
      </c>
      <c r="D12" s="15">
        <v>16.18</v>
      </c>
      <c r="E12" s="8" t="s">
        <v>255</v>
      </c>
      <c r="F12" s="8" t="s">
        <v>257</v>
      </c>
      <c r="G12" s="8" t="s">
        <v>255</v>
      </c>
      <c r="H12" s="19">
        <v>35.200000000000003</v>
      </c>
      <c r="I12" s="8" t="s">
        <v>255</v>
      </c>
      <c r="J12" s="19">
        <v>26.5</v>
      </c>
      <c r="K12" s="8" t="s">
        <v>255</v>
      </c>
      <c r="L12" s="15">
        <v>30.62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50.91</v>
      </c>
      <c r="C18" s="8" t="s">
        <v>255</v>
      </c>
      <c r="D18" s="19">
        <v>43.4</v>
      </c>
      <c r="E18" s="8" t="s">
        <v>255</v>
      </c>
      <c r="F18" s="15">
        <v>54.53</v>
      </c>
      <c r="G18" s="8" t="s">
        <v>255</v>
      </c>
      <c r="H18" s="15">
        <v>49.91</v>
      </c>
      <c r="I18" s="8" t="s">
        <v>255</v>
      </c>
      <c r="J18" s="19">
        <v>57.1</v>
      </c>
      <c r="K18" s="8" t="s">
        <v>255</v>
      </c>
      <c r="L18" s="15">
        <v>55.21</v>
      </c>
      <c r="M18" s="8" t="s">
        <v>255</v>
      </c>
    </row>
    <row r="19" spans="1:13" x14ac:dyDescent="0.25">
      <c r="A19" s="5" t="s">
        <v>226</v>
      </c>
      <c r="B19" s="14">
        <v>33.909999999999997</v>
      </c>
      <c r="C19" s="7" t="s">
        <v>255</v>
      </c>
      <c r="D19" s="14">
        <v>33.020000000000003</v>
      </c>
      <c r="E19" s="7" t="s">
        <v>255</v>
      </c>
      <c r="F19" s="14">
        <v>33.130000000000003</v>
      </c>
      <c r="G19" s="7" t="s">
        <v>255</v>
      </c>
      <c r="H19" s="14">
        <v>28.37</v>
      </c>
      <c r="I19" s="7" t="s">
        <v>255</v>
      </c>
      <c r="J19" s="14">
        <v>33.69</v>
      </c>
      <c r="K19" s="7" t="s">
        <v>255</v>
      </c>
      <c r="L19" s="14">
        <v>29.13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35.22</v>
      </c>
      <c r="C21" s="7" t="s">
        <v>255</v>
      </c>
      <c r="D21" s="14">
        <v>36.19</v>
      </c>
      <c r="E21" s="7" t="s">
        <v>255</v>
      </c>
      <c r="F21" s="14">
        <v>29.78</v>
      </c>
      <c r="G21" s="7" t="s">
        <v>255</v>
      </c>
      <c r="H21" s="14">
        <v>42.81</v>
      </c>
      <c r="I21" s="7" t="s">
        <v>255</v>
      </c>
      <c r="J21" s="14">
        <v>48.81</v>
      </c>
      <c r="K21" s="7" t="s">
        <v>255</v>
      </c>
      <c r="L21" s="14">
        <v>47.16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42.23</v>
      </c>
      <c r="C26" s="8" t="s">
        <v>255</v>
      </c>
      <c r="D26" s="15">
        <v>38.119999999999997</v>
      </c>
      <c r="E26" s="8" t="s">
        <v>255</v>
      </c>
      <c r="F26" s="15">
        <v>53.13</v>
      </c>
      <c r="G26" s="8" t="s">
        <v>255</v>
      </c>
      <c r="H26" s="15">
        <v>60.87</v>
      </c>
      <c r="I26" s="8" t="s">
        <v>255</v>
      </c>
      <c r="J26" s="15">
        <v>57.79</v>
      </c>
      <c r="K26" s="8" t="s">
        <v>255</v>
      </c>
      <c r="L26" s="19">
        <v>48.3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34.39</v>
      </c>
      <c r="C30" s="8" t="s">
        <v>255</v>
      </c>
      <c r="D30" s="15">
        <v>28.21</v>
      </c>
      <c r="E30" s="8" t="s">
        <v>255</v>
      </c>
      <c r="F30" s="15">
        <v>35.380000000000003</v>
      </c>
      <c r="G30" s="8" t="s">
        <v>255</v>
      </c>
      <c r="H30" s="15">
        <v>38.11</v>
      </c>
      <c r="I30" s="8" t="s">
        <v>255</v>
      </c>
      <c r="J30" s="15">
        <v>35.47</v>
      </c>
      <c r="K30" s="8" t="s">
        <v>255</v>
      </c>
      <c r="L30" s="15">
        <v>25.76</v>
      </c>
      <c r="M30" s="8" t="s">
        <v>255</v>
      </c>
    </row>
    <row r="31" spans="1:13" x14ac:dyDescent="0.25">
      <c r="A31" s="5" t="s">
        <v>238</v>
      </c>
      <c r="B31" s="14">
        <v>40.75</v>
      </c>
      <c r="C31" s="7" t="s">
        <v>255</v>
      </c>
      <c r="D31" s="14">
        <v>41.15</v>
      </c>
      <c r="E31" s="7" t="s">
        <v>255</v>
      </c>
      <c r="F31" s="14">
        <v>53.29</v>
      </c>
      <c r="G31" s="7" t="s">
        <v>255</v>
      </c>
      <c r="H31" s="14">
        <v>50.15</v>
      </c>
      <c r="I31" s="7" t="s">
        <v>255</v>
      </c>
      <c r="J31" s="14">
        <v>69.86</v>
      </c>
      <c r="K31" s="7" t="s">
        <v>255</v>
      </c>
      <c r="L31" s="14">
        <v>54.05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325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122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13.76</v>
      </c>
      <c r="C12" s="8" t="s">
        <v>255</v>
      </c>
      <c r="D12" s="15">
        <v>25.46</v>
      </c>
      <c r="E12" s="8" t="s">
        <v>255</v>
      </c>
      <c r="F12" s="15">
        <v>16.39</v>
      </c>
      <c r="G12" s="8" t="s">
        <v>255</v>
      </c>
      <c r="H12" s="15">
        <v>13.96</v>
      </c>
      <c r="I12" s="8" t="s">
        <v>255</v>
      </c>
      <c r="J12" s="15">
        <v>13.58</v>
      </c>
      <c r="K12" s="8" t="s">
        <v>255</v>
      </c>
      <c r="L12" s="19">
        <v>13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9">
        <v>22.2</v>
      </c>
      <c r="C18" s="8" t="s">
        <v>255</v>
      </c>
      <c r="D18" s="15">
        <v>17.97</v>
      </c>
      <c r="E18" s="8" t="s">
        <v>255</v>
      </c>
      <c r="F18" s="15">
        <v>19.57</v>
      </c>
      <c r="G18" s="8" t="s">
        <v>255</v>
      </c>
      <c r="H18" s="19">
        <v>21.5</v>
      </c>
      <c r="I18" s="8" t="s">
        <v>255</v>
      </c>
      <c r="J18" s="15">
        <v>19.77</v>
      </c>
      <c r="K18" s="8" t="s">
        <v>255</v>
      </c>
      <c r="L18" s="15">
        <v>22.09</v>
      </c>
      <c r="M18" s="8" t="s">
        <v>255</v>
      </c>
    </row>
    <row r="19" spans="1:13" x14ac:dyDescent="0.25">
      <c r="A19" s="5" t="s">
        <v>226</v>
      </c>
      <c r="B19" s="14">
        <v>25.49</v>
      </c>
      <c r="C19" s="7" t="s">
        <v>255</v>
      </c>
      <c r="D19" s="14">
        <v>24.82</v>
      </c>
      <c r="E19" s="7" t="s">
        <v>255</v>
      </c>
      <c r="F19" s="14">
        <v>51.69</v>
      </c>
      <c r="G19" s="7" t="s">
        <v>255</v>
      </c>
      <c r="H19" s="14">
        <v>25.51</v>
      </c>
      <c r="I19" s="7" t="s">
        <v>255</v>
      </c>
      <c r="J19" s="14">
        <v>35.26</v>
      </c>
      <c r="K19" s="7" t="s">
        <v>255</v>
      </c>
      <c r="L19" s="14">
        <v>27.22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16.62</v>
      </c>
      <c r="C21" s="7" t="s">
        <v>255</v>
      </c>
      <c r="D21" s="14">
        <v>15.29</v>
      </c>
      <c r="E21" s="7" t="s">
        <v>255</v>
      </c>
      <c r="F21" s="14">
        <v>15.79</v>
      </c>
      <c r="G21" s="7" t="s">
        <v>255</v>
      </c>
      <c r="H21" s="14">
        <v>21.54</v>
      </c>
      <c r="I21" s="7" t="s">
        <v>255</v>
      </c>
      <c r="J21" s="14">
        <v>19.27</v>
      </c>
      <c r="K21" s="7" t="s">
        <v>255</v>
      </c>
      <c r="L21" s="14">
        <v>22.93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10.029999999999999</v>
      </c>
      <c r="C26" s="8" t="s">
        <v>255</v>
      </c>
      <c r="D26" s="15">
        <v>11.46</v>
      </c>
      <c r="E26" s="8" t="s">
        <v>255</v>
      </c>
      <c r="F26" s="15">
        <v>12.85</v>
      </c>
      <c r="G26" s="8" t="s">
        <v>255</v>
      </c>
      <c r="H26" s="15">
        <v>13.84</v>
      </c>
      <c r="I26" s="8" t="s">
        <v>255</v>
      </c>
      <c r="J26" s="15">
        <v>18.11</v>
      </c>
      <c r="K26" s="8" t="s">
        <v>255</v>
      </c>
      <c r="L26" s="15">
        <v>17.34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39.28</v>
      </c>
      <c r="C30" s="8" t="s">
        <v>255</v>
      </c>
      <c r="D30" s="15">
        <v>34.549999999999997</v>
      </c>
      <c r="E30" s="8" t="s">
        <v>255</v>
      </c>
      <c r="F30" s="15">
        <v>39.14</v>
      </c>
      <c r="G30" s="8" t="s">
        <v>255</v>
      </c>
      <c r="H30" s="15">
        <v>41.45</v>
      </c>
      <c r="I30" s="8" t="s">
        <v>255</v>
      </c>
      <c r="J30" s="15">
        <v>44.22</v>
      </c>
      <c r="K30" s="8" t="s">
        <v>255</v>
      </c>
      <c r="L30" s="15">
        <v>38.24</v>
      </c>
      <c r="M30" s="8" t="s">
        <v>255</v>
      </c>
    </row>
    <row r="31" spans="1:13" x14ac:dyDescent="0.25">
      <c r="A31" s="5" t="s">
        <v>238</v>
      </c>
      <c r="B31" s="18">
        <v>21.6</v>
      </c>
      <c r="C31" s="7" t="s">
        <v>255</v>
      </c>
      <c r="D31" s="18">
        <v>19.7</v>
      </c>
      <c r="E31" s="7" t="s">
        <v>255</v>
      </c>
      <c r="F31" s="14">
        <v>29.22</v>
      </c>
      <c r="G31" s="7" t="s">
        <v>255</v>
      </c>
      <c r="H31" s="14">
        <v>29.08</v>
      </c>
      <c r="I31" s="7" t="s">
        <v>255</v>
      </c>
      <c r="J31" s="18">
        <v>34.1</v>
      </c>
      <c r="K31" s="7" t="s">
        <v>255</v>
      </c>
      <c r="L31" s="14">
        <v>26.21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14">
        <v>23.53</v>
      </c>
      <c r="C33" s="7" t="s">
        <v>255</v>
      </c>
      <c r="D33" s="14">
        <v>24.87</v>
      </c>
      <c r="E33" s="7" t="s">
        <v>255</v>
      </c>
      <c r="F33" s="14">
        <v>24.81</v>
      </c>
      <c r="G33" s="7" t="s">
        <v>255</v>
      </c>
      <c r="H33" s="14">
        <v>25.45</v>
      </c>
      <c r="I33" s="7" t="s">
        <v>255</v>
      </c>
      <c r="J33" s="14">
        <v>29.96</v>
      </c>
      <c r="K33" s="7" t="s">
        <v>255</v>
      </c>
      <c r="L33" s="14">
        <v>31.78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326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124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31.19</v>
      </c>
      <c r="C11" s="7" t="s">
        <v>255</v>
      </c>
      <c r="D11" s="18">
        <v>26.4</v>
      </c>
      <c r="E11" s="7" t="s">
        <v>255</v>
      </c>
      <c r="F11" s="14">
        <v>30.52</v>
      </c>
      <c r="G11" s="7" t="s">
        <v>255</v>
      </c>
      <c r="H11" s="18">
        <v>28.6</v>
      </c>
      <c r="I11" s="7" t="s">
        <v>255</v>
      </c>
      <c r="J11" s="14">
        <v>34.380000000000003</v>
      </c>
      <c r="K11" s="7" t="s">
        <v>255</v>
      </c>
      <c r="L11" s="14">
        <v>41.36</v>
      </c>
      <c r="M11" s="7" t="s">
        <v>255</v>
      </c>
    </row>
    <row r="12" spans="1:13" x14ac:dyDescent="0.25">
      <c r="A12" s="5" t="s">
        <v>219</v>
      </c>
      <c r="B12" s="15">
        <v>114.17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46.17</v>
      </c>
      <c r="C18" s="8" t="s">
        <v>255</v>
      </c>
      <c r="D18" s="19">
        <v>46.3</v>
      </c>
      <c r="E18" s="8" t="s">
        <v>255</v>
      </c>
      <c r="F18" s="15">
        <v>46.22</v>
      </c>
      <c r="G18" s="8" t="s">
        <v>255</v>
      </c>
      <c r="H18" s="15">
        <v>46.44</v>
      </c>
      <c r="I18" s="8" t="s">
        <v>255</v>
      </c>
      <c r="J18" s="19">
        <v>48</v>
      </c>
      <c r="K18" s="8" t="s">
        <v>255</v>
      </c>
      <c r="L18" s="15">
        <v>47.48</v>
      </c>
      <c r="M18" s="8" t="s">
        <v>255</v>
      </c>
    </row>
    <row r="19" spans="1:13" x14ac:dyDescent="0.25">
      <c r="A19" s="5" t="s">
        <v>226</v>
      </c>
      <c r="B19" s="14">
        <v>30.31</v>
      </c>
      <c r="C19" s="7" t="s">
        <v>255</v>
      </c>
      <c r="D19" s="14">
        <v>32.15</v>
      </c>
      <c r="E19" s="7" t="s">
        <v>255</v>
      </c>
      <c r="F19" s="14">
        <v>32.56</v>
      </c>
      <c r="G19" s="7" t="s">
        <v>255</v>
      </c>
      <c r="H19" s="14">
        <v>33.25</v>
      </c>
      <c r="I19" s="7" t="s">
        <v>255</v>
      </c>
      <c r="J19" s="18">
        <v>36.5</v>
      </c>
      <c r="K19" s="7" t="s">
        <v>255</v>
      </c>
      <c r="L19" s="18">
        <v>36.1</v>
      </c>
      <c r="M19" s="7" t="s">
        <v>255</v>
      </c>
    </row>
    <row r="20" spans="1:13" x14ac:dyDescent="0.25">
      <c r="A20" s="5" t="s">
        <v>227</v>
      </c>
      <c r="B20" s="19">
        <v>72.599999999999994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66.16</v>
      </c>
      <c r="C21" s="7" t="s">
        <v>255</v>
      </c>
      <c r="D21" s="14">
        <v>67.89</v>
      </c>
      <c r="E21" s="7" t="s">
        <v>255</v>
      </c>
      <c r="F21" s="18">
        <v>69.7</v>
      </c>
      <c r="G21" s="7" t="s">
        <v>255</v>
      </c>
      <c r="H21" s="14">
        <v>73.040000000000006</v>
      </c>
      <c r="I21" s="7" t="s">
        <v>255</v>
      </c>
      <c r="J21" s="14">
        <v>72.040000000000006</v>
      </c>
      <c r="K21" s="7" t="s">
        <v>255</v>
      </c>
      <c r="L21" s="14">
        <v>69.92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65.12</v>
      </c>
      <c r="C23" s="7" t="s">
        <v>255</v>
      </c>
      <c r="D23" s="14">
        <v>50.61</v>
      </c>
      <c r="E23" s="7" t="s">
        <v>255</v>
      </c>
      <c r="F23" s="18">
        <v>53.7</v>
      </c>
      <c r="G23" s="7" t="s">
        <v>255</v>
      </c>
      <c r="H23" s="14">
        <v>58.52</v>
      </c>
      <c r="I23" s="7" t="s">
        <v>255</v>
      </c>
      <c r="J23" s="14">
        <v>66.569999999999993</v>
      </c>
      <c r="K23" s="7" t="s">
        <v>255</v>
      </c>
      <c r="L23" s="14">
        <v>59.56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44.83</v>
      </c>
      <c r="C26" s="8" t="s">
        <v>255</v>
      </c>
      <c r="D26" s="15">
        <v>46.86</v>
      </c>
      <c r="E26" s="8" t="s">
        <v>255</v>
      </c>
      <c r="F26" s="15">
        <v>50.23</v>
      </c>
      <c r="G26" s="8" t="s">
        <v>255</v>
      </c>
      <c r="H26" s="15">
        <v>41.78</v>
      </c>
      <c r="I26" s="8" t="s">
        <v>255</v>
      </c>
      <c r="J26" s="15">
        <v>44.36</v>
      </c>
      <c r="K26" s="8" t="s">
        <v>255</v>
      </c>
      <c r="L26" s="15">
        <v>47.14</v>
      </c>
      <c r="M26" s="8" t="s">
        <v>255</v>
      </c>
    </row>
    <row r="27" spans="1:13" x14ac:dyDescent="0.25">
      <c r="A27" s="5" t="s">
        <v>234</v>
      </c>
      <c r="B27" s="14">
        <v>39.47</v>
      </c>
      <c r="C27" s="7" t="s">
        <v>255</v>
      </c>
      <c r="D27" s="14">
        <v>40.03</v>
      </c>
      <c r="E27" s="7" t="s">
        <v>255</v>
      </c>
      <c r="F27" s="14">
        <v>39.21</v>
      </c>
      <c r="G27" s="7" t="s">
        <v>255</v>
      </c>
      <c r="H27" s="14">
        <v>40.159999999999997</v>
      </c>
      <c r="I27" s="7" t="s">
        <v>255</v>
      </c>
      <c r="J27" s="14">
        <v>44.62</v>
      </c>
      <c r="K27" s="7" t="s">
        <v>255</v>
      </c>
      <c r="L27" s="14">
        <v>48.87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27.77</v>
      </c>
      <c r="C30" s="8" t="s">
        <v>255</v>
      </c>
      <c r="D30" s="15">
        <v>28.61</v>
      </c>
      <c r="E30" s="8" t="s">
        <v>255</v>
      </c>
      <c r="F30" s="15">
        <v>27.66</v>
      </c>
      <c r="G30" s="8" t="s">
        <v>255</v>
      </c>
      <c r="H30" s="19">
        <v>28.3</v>
      </c>
      <c r="I30" s="8" t="s">
        <v>255</v>
      </c>
      <c r="J30" s="15">
        <v>25.61</v>
      </c>
      <c r="K30" s="8" t="s">
        <v>255</v>
      </c>
      <c r="L30" s="15">
        <v>29.18</v>
      </c>
      <c r="M30" s="8" t="s">
        <v>255</v>
      </c>
    </row>
    <row r="31" spans="1:13" x14ac:dyDescent="0.25">
      <c r="A31" s="5" t="s">
        <v>238</v>
      </c>
      <c r="B31" s="14">
        <v>49.22</v>
      </c>
      <c r="C31" s="7" t="s">
        <v>255</v>
      </c>
      <c r="D31" s="14">
        <v>49.68</v>
      </c>
      <c r="E31" s="7" t="s">
        <v>255</v>
      </c>
      <c r="F31" s="14">
        <v>48.99</v>
      </c>
      <c r="G31" s="7" t="s">
        <v>255</v>
      </c>
      <c r="H31" s="14">
        <v>52.89</v>
      </c>
      <c r="I31" s="7" t="s">
        <v>255</v>
      </c>
      <c r="J31" s="14">
        <v>49.19</v>
      </c>
      <c r="K31" s="7" t="s">
        <v>255</v>
      </c>
      <c r="L31" s="14">
        <v>46.53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327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126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21.17</v>
      </c>
      <c r="C11" s="7" t="s">
        <v>255</v>
      </c>
      <c r="D11" s="14">
        <v>21.23</v>
      </c>
      <c r="E11" s="7" t="s">
        <v>255</v>
      </c>
      <c r="F11" s="18">
        <v>20.3</v>
      </c>
      <c r="G11" s="7" t="s">
        <v>255</v>
      </c>
      <c r="H11" s="14">
        <v>22.91</v>
      </c>
      <c r="I11" s="7" t="s">
        <v>255</v>
      </c>
      <c r="J11" s="14">
        <v>25.81</v>
      </c>
      <c r="K11" s="7" t="s">
        <v>255</v>
      </c>
      <c r="L11" s="14">
        <v>29.07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27.16</v>
      </c>
      <c r="C18" s="8" t="s">
        <v>255</v>
      </c>
      <c r="D18" s="15">
        <v>27.14</v>
      </c>
      <c r="E18" s="8" t="s">
        <v>255</v>
      </c>
      <c r="F18" s="19">
        <v>27.1</v>
      </c>
      <c r="G18" s="8" t="s">
        <v>255</v>
      </c>
      <c r="H18" s="15">
        <v>27.12</v>
      </c>
      <c r="I18" s="8" t="s">
        <v>255</v>
      </c>
      <c r="J18" s="19">
        <v>27.2</v>
      </c>
      <c r="K18" s="8" t="s">
        <v>255</v>
      </c>
      <c r="L18" s="15">
        <v>29.14</v>
      </c>
      <c r="M18" s="8" t="s">
        <v>255</v>
      </c>
    </row>
    <row r="19" spans="1:13" x14ac:dyDescent="0.25">
      <c r="A19" s="5" t="s">
        <v>226</v>
      </c>
      <c r="B19" s="18">
        <v>8.8000000000000007</v>
      </c>
      <c r="C19" s="7" t="s">
        <v>255</v>
      </c>
      <c r="D19" s="14">
        <v>9.7100000000000009</v>
      </c>
      <c r="E19" s="7" t="s">
        <v>255</v>
      </c>
      <c r="F19" s="14">
        <v>11.37</v>
      </c>
      <c r="G19" s="7" t="s">
        <v>255</v>
      </c>
      <c r="H19" s="18">
        <v>11.2</v>
      </c>
      <c r="I19" s="7" t="s">
        <v>255</v>
      </c>
      <c r="J19" s="14">
        <v>10.49</v>
      </c>
      <c r="K19" s="7" t="s">
        <v>255</v>
      </c>
      <c r="L19" s="14">
        <v>12.51</v>
      </c>
      <c r="M19" s="7" t="s">
        <v>255</v>
      </c>
    </row>
    <row r="20" spans="1:13" x14ac:dyDescent="0.25">
      <c r="A20" s="5" t="s">
        <v>227</v>
      </c>
      <c r="B20" s="19">
        <v>47.2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56.88</v>
      </c>
      <c r="C23" s="7" t="s">
        <v>255</v>
      </c>
      <c r="D23" s="14">
        <v>57.74</v>
      </c>
      <c r="E23" s="7" t="s">
        <v>255</v>
      </c>
      <c r="F23" s="18">
        <v>57.6</v>
      </c>
      <c r="G23" s="7" t="s">
        <v>255</v>
      </c>
      <c r="H23" s="14">
        <v>58.35</v>
      </c>
      <c r="I23" s="7" t="s">
        <v>255</v>
      </c>
      <c r="J23" s="14">
        <v>58.68</v>
      </c>
      <c r="K23" s="7" t="s">
        <v>255</v>
      </c>
      <c r="L23" s="14">
        <v>63.04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13.92</v>
      </c>
      <c r="C26" s="8" t="s">
        <v>255</v>
      </c>
      <c r="D26" s="19">
        <v>15.8</v>
      </c>
      <c r="E26" s="8" t="s">
        <v>255</v>
      </c>
      <c r="F26" s="15">
        <v>16.47</v>
      </c>
      <c r="G26" s="8" t="s">
        <v>255</v>
      </c>
      <c r="H26" s="15">
        <v>16.46</v>
      </c>
      <c r="I26" s="8" t="s">
        <v>255</v>
      </c>
      <c r="J26" s="15">
        <v>18.440000000000001</v>
      </c>
      <c r="K26" s="8" t="s">
        <v>255</v>
      </c>
      <c r="L26" s="15">
        <v>20.41</v>
      </c>
      <c r="M26" s="8" t="s">
        <v>255</v>
      </c>
    </row>
    <row r="27" spans="1:13" x14ac:dyDescent="0.25">
      <c r="A27" s="5" t="s">
        <v>234</v>
      </c>
      <c r="B27" s="18">
        <v>20</v>
      </c>
      <c r="C27" s="7" t="s">
        <v>255</v>
      </c>
      <c r="D27" s="18">
        <v>20</v>
      </c>
      <c r="E27" s="7" t="s">
        <v>255</v>
      </c>
      <c r="F27" s="18">
        <v>20</v>
      </c>
      <c r="G27" s="7" t="s">
        <v>255</v>
      </c>
      <c r="H27" s="18">
        <v>22.4</v>
      </c>
      <c r="I27" s="7" t="s">
        <v>255</v>
      </c>
      <c r="J27" s="18">
        <v>23.4</v>
      </c>
      <c r="K27" s="7" t="s">
        <v>255</v>
      </c>
      <c r="L27" s="14">
        <v>26.77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9.2200000000000006</v>
      </c>
      <c r="C30" s="8" t="s">
        <v>255</v>
      </c>
      <c r="D30" s="15">
        <v>10.19</v>
      </c>
      <c r="E30" s="8" t="s">
        <v>255</v>
      </c>
      <c r="F30" s="15">
        <v>11.02</v>
      </c>
      <c r="G30" s="8" t="s">
        <v>255</v>
      </c>
      <c r="H30" s="15">
        <v>11.44</v>
      </c>
      <c r="I30" s="8" t="s">
        <v>255</v>
      </c>
      <c r="J30" s="15">
        <v>11.97</v>
      </c>
      <c r="K30" s="8" t="s">
        <v>255</v>
      </c>
      <c r="L30" s="15">
        <v>14.11</v>
      </c>
      <c r="M30" s="8" t="s">
        <v>255</v>
      </c>
    </row>
    <row r="31" spans="1:13" x14ac:dyDescent="0.25">
      <c r="A31" s="5" t="s">
        <v>238</v>
      </c>
      <c r="B31" s="14">
        <v>35.409999999999997</v>
      </c>
      <c r="C31" s="7" t="s">
        <v>255</v>
      </c>
      <c r="D31" s="14">
        <v>36.770000000000003</v>
      </c>
      <c r="E31" s="7" t="s">
        <v>255</v>
      </c>
      <c r="F31" s="14">
        <v>41.47</v>
      </c>
      <c r="G31" s="7" t="s">
        <v>255</v>
      </c>
      <c r="H31" s="14">
        <v>40.67</v>
      </c>
      <c r="I31" s="7" t="s">
        <v>255</v>
      </c>
      <c r="J31" s="14">
        <v>41.96</v>
      </c>
      <c r="K31" s="7" t="s">
        <v>255</v>
      </c>
      <c r="L31" s="14">
        <v>40.03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328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128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33.979999999999997</v>
      </c>
      <c r="C11" s="7" t="s">
        <v>255</v>
      </c>
      <c r="D11" s="14">
        <v>29.73</v>
      </c>
      <c r="E11" s="7" t="s">
        <v>255</v>
      </c>
      <c r="F11" s="14">
        <v>37.15</v>
      </c>
      <c r="G11" s="7" t="s">
        <v>255</v>
      </c>
      <c r="H11" s="14">
        <v>42.67</v>
      </c>
      <c r="I11" s="7" t="s">
        <v>255</v>
      </c>
      <c r="J11" s="18">
        <v>37.9</v>
      </c>
      <c r="K11" s="7" t="s">
        <v>255</v>
      </c>
      <c r="L11" s="14">
        <v>50.99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4">
        <v>28.44</v>
      </c>
      <c r="C19" s="7" t="s">
        <v>255</v>
      </c>
      <c r="D19" s="14">
        <v>29.82</v>
      </c>
      <c r="E19" s="7" t="s">
        <v>255</v>
      </c>
      <c r="F19" s="18">
        <v>30.2</v>
      </c>
      <c r="G19" s="7" t="s">
        <v>255</v>
      </c>
      <c r="H19" s="14">
        <v>28.04</v>
      </c>
      <c r="I19" s="7" t="s">
        <v>255</v>
      </c>
      <c r="J19" s="14">
        <v>26.41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19">
        <v>33.4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8">
        <v>102.3</v>
      </c>
      <c r="C21" s="7" t="s">
        <v>255</v>
      </c>
      <c r="D21" s="14">
        <v>99.22</v>
      </c>
      <c r="E21" s="7" t="s">
        <v>255</v>
      </c>
      <c r="F21" s="14">
        <v>103.77</v>
      </c>
      <c r="G21" s="7" t="s">
        <v>255</v>
      </c>
      <c r="H21" s="14">
        <v>98.45</v>
      </c>
      <c r="I21" s="7" t="s">
        <v>255</v>
      </c>
      <c r="J21" s="14">
        <v>85.82</v>
      </c>
      <c r="K21" s="7" t="s">
        <v>255</v>
      </c>
      <c r="L21" s="14">
        <v>98.09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72.930000000000007</v>
      </c>
      <c r="C23" s="7" t="s">
        <v>255</v>
      </c>
      <c r="D23" s="14">
        <v>76.72</v>
      </c>
      <c r="E23" s="7" t="s">
        <v>255</v>
      </c>
      <c r="F23" s="14">
        <v>74.430000000000007</v>
      </c>
      <c r="G23" s="7" t="s">
        <v>255</v>
      </c>
      <c r="H23" s="14">
        <v>90.38</v>
      </c>
      <c r="I23" s="7" t="s">
        <v>255</v>
      </c>
      <c r="J23" s="14">
        <v>99.13</v>
      </c>
      <c r="K23" s="7" t="s">
        <v>255</v>
      </c>
      <c r="L23" s="14">
        <v>98.81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49.31</v>
      </c>
      <c r="C26" s="8" t="s">
        <v>255</v>
      </c>
      <c r="D26" s="15">
        <v>46.11</v>
      </c>
      <c r="E26" s="8" t="s">
        <v>255</v>
      </c>
      <c r="F26" s="19">
        <v>53.6</v>
      </c>
      <c r="G26" s="8" t="s">
        <v>255</v>
      </c>
      <c r="H26" s="15">
        <v>49.32</v>
      </c>
      <c r="I26" s="8" t="s">
        <v>255</v>
      </c>
      <c r="J26" s="15">
        <v>48.97</v>
      </c>
      <c r="K26" s="8" t="s">
        <v>255</v>
      </c>
      <c r="L26" s="15">
        <v>59.71</v>
      </c>
      <c r="M26" s="8" t="s">
        <v>255</v>
      </c>
    </row>
    <row r="27" spans="1:13" x14ac:dyDescent="0.25">
      <c r="A27" s="5" t="s">
        <v>234</v>
      </c>
      <c r="B27" s="18">
        <v>28</v>
      </c>
      <c r="C27" s="7" t="s">
        <v>255</v>
      </c>
      <c r="D27" s="14">
        <v>27.34</v>
      </c>
      <c r="E27" s="7" t="s">
        <v>255</v>
      </c>
      <c r="F27" s="14">
        <v>29.34</v>
      </c>
      <c r="G27" s="7" t="s">
        <v>255</v>
      </c>
      <c r="H27" s="14">
        <v>27.82</v>
      </c>
      <c r="I27" s="7" t="s">
        <v>255</v>
      </c>
      <c r="J27" s="18">
        <v>29.6</v>
      </c>
      <c r="K27" s="7" t="s">
        <v>255</v>
      </c>
      <c r="L27" s="18">
        <v>29.6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33.729999999999997</v>
      </c>
      <c r="C30" s="8" t="s">
        <v>255</v>
      </c>
      <c r="D30" s="15">
        <v>35.130000000000003</v>
      </c>
      <c r="E30" s="8" t="s">
        <v>255</v>
      </c>
      <c r="F30" s="15">
        <v>36.92</v>
      </c>
      <c r="G30" s="8" t="s">
        <v>255</v>
      </c>
      <c r="H30" s="15">
        <v>37.82</v>
      </c>
      <c r="I30" s="8" t="s">
        <v>255</v>
      </c>
      <c r="J30" s="15">
        <v>43.73</v>
      </c>
      <c r="K30" s="8" t="s">
        <v>255</v>
      </c>
      <c r="L30" s="15">
        <v>46.66</v>
      </c>
      <c r="M30" s="8" t="s">
        <v>255</v>
      </c>
    </row>
    <row r="31" spans="1:13" x14ac:dyDescent="0.25">
      <c r="A31" s="5" t="s">
        <v>238</v>
      </c>
      <c r="B31" s="14">
        <v>49.88</v>
      </c>
      <c r="C31" s="7" t="s">
        <v>255</v>
      </c>
      <c r="D31" s="18">
        <v>49.9</v>
      </c>
      <c r="E31" s="7" t="s">
        <v>255</v>
      </c>
      <c r="F31" s="14">
        <v>54.58</v>
      </c>
      <c r="G31" s="7" t="s">
        <v>255</v>
      </c>
      <c r="H31" s="14">
        <v>57.53</v>
      </c>
      <c r="I31" s="7" t="s">
        <v>255</v>
      </c>
      <c r="J31" s="14">
        <v>65.52</v>
      </c>
      <c r="K31" s="7" t="s">
        <v>255</v>
      </c>
      <c r="L31" s="14">
        <v>64.61</v>
      </c>
      <c r="M31" s="7" t="s">
        <v>255</v>
      </c>
    </row>
    <row r="32" spans="1:13" x14ac:dyDescent="0.25">
      <c r="A32" s="5" t="s">
        <v>239</v>
      </c>
      <c r="B32" s="15">
        <v>120.04</v>
      </c>
      <c r="C32" s="8" t="s">
        <v>255</v>
      </c>
      <c r="D32" s="15">
        <v>134.86000000000001</v>
      </c>
      <c r="E32" s="8" t="s">
        <v>255</v>
      </c>
      <c r="F32" s="15">
        <v>134.13</v>
      </c>
      <c r="G32" s="8" t="s">
        <v>255</v>
      </c>
      <c r="H32" s="15">
        <v>140.16999999999999</v>
      </c>
      <c r="I32" s="8" t="s">
        <v>255</v>
      </c>
      <c r="J32" s="8" t="s">
        <v>257</v>
      </c>
      <c r="K32" s="8" t="s">
        <v>258</v>
      </c>
      <c r="L32" s="15">
        <v>133.33000000000001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329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130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29.65</v>
      </c>
      <c r="C11" s="7" t="s">
        <v>255</v>
      </c>
      <c r="D11" s="14">
        <v>29.12</v>
      </c>
      <c r="E11" s="7" t="s">
        <v>255</v>
      </c>
      <c r="F11" s="14">
        <v>29.62</v>
      </c>
      <c r="G11" s="7" t="s">
        <v>255</v>
      </c>
      <c r="H11" s="14">
        <v>30.95</v>
      </c>
      <c r="I11" s="7" t="s">
        <v>255</v>
      </c>
      <c r="J11" s="14">
        <v>29.64</v>
      </c>
      <c r="K11" s="7" t="s">
        <v>255</v>
      </c>
      <c r="L11" s="14">
        <v>30.88</v>
      </c>
      <c r="M11" s="7" t="s">
        <v>255</v>
      </c>
    </row>
    <row r="12" spans="1:13" x14ac:dyDescent="0.25">
      <c r="A12" s="5" t="s">
        <v>219</v>
      </c>
      <c r="B12" s="19">
        <v>40.9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32.69</v>
      </c>
      <c r="C18" s="8" t="s">
        <v>255</v>
      </c>
      <c r="D18" s="15">
        <v>33.04</v>
      </c>
      <c r="E18" s="8" t="s">
        <v>255</v>
      </c>
      <c r="F18" s="15">
        <v>33.65</v>
      </c>
      <c r="G18" s="8" t="s">
        <v>255</v>
      </c>
      <c r="H18" s="15">
        <v>37.17</v>
      </c>
      <c r="I18" s="8" t="s">
        <v>255</v>
      </c>
      <c r="J18" s="15">
        <v>33.42</v>
      </c>
      <c r="K18" s="8" t="s">
        <v>255</v>
      </c>
      <c r="L18" s="15">
        <v>34.01</v>
      </c>
      <c r="M18" s="8" t="s">
        <v>255</v>
      </c>
    </row>
    <row r="19" spans="1:13" x14ac:dyDescent="0.25">
      <c r="A19" s="5" t="s">
        <v>226</v>
      </c>
      <c r="B19" s="14">
        <v>34.32</v>
      </c>
      <c r="C19" s="7" t="s">
        <v>255</v>
      </c>
      <c r="D19" s="14">
        <v>36.39</v>
      </c>
      <c r="E19" s="7" t="s">
        <v>255</v>
      </c>
      <c r="F19" s="14">
        <v>36.17</v>
      </c>
      <c r="G19" s="7" t="s">
        <v>255</v>
      </c>
      <c r="H19" s="14">
        <v>34.72</v>
      </c>
      <c r="I19" s="7" t="s">
        <v>255</v>
      </c>
      <c r="J19" s="18">
        <v>30.8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19">
        <v>88.3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8">
        <v>20.3</v>
      </c>
      <c r="C21" s="7" t="s">
        <v>255</v>
      </c>
      <c r="D21" s="14">
        <v>21.61</v>
      </c>
      <c r="E21" s="7" t="s">
        <v>255</v>
      </c>
      <c r="F21" s="14">
        <v>21.57</v>
      </c>
      <c r="G21" s="7" t="s">
        <v>255</v>
      </c>
      <c r="H21" s="14">
        <v>21.57</v>
      </c>
      <c r="I21" s="7" t="s">
        <v>255</v>
      </c>
      <c r="J21" s="14">
        <v>21.22</v>
      </c>
      <c r="K21" s="7" t="s">
        <v>267</v>
      </c>
      <c r="L21" s="14">
        <v>21.25</v>
      </c>
      <c r="M21" s="7" t="s">
        <v>267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32.83</v>
      </c>
      <c r="C23" s="7" t="s">
        <v>255</v>
      </c>
      <c r="D23" s="14">
        <v>39.42</v>
      </c>
      <c r="E23" s="7" t="s">
        <v>255</v>
      </c>
      <c r="F23" s="14">
        <v>36.770000000000003</v>
      </c>
      <c r="G23" s="7" t="s">
        <v>255</v>
      </c>
      <c r="H23" s="14">
        <v>36.17</v>
      </c>
      <c r="I23" s="7" t="s">
        <v>255</v>
      </c>
      <c r="J23" s="14">
        <v>38.69</v>
      </c>
      <c r="K23" s="7" t="s">
        <v>255</v>
      </c>
      <c r="L23" s="14">
        <v>38.01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15.14</v>
      </c>
      <c r="C26" s="8" t="s">
        <v>255</v>
      </c>
      <c r="D26" s="15">
        <v>16.05</v>
      </c>
      <c r="E26" s="8" t="s">
        <v>255</v>
      </c>
      <c r="F26" s="15">
        <v>16.52</v>
      </c>
      <c r="G26" s="8" t="s">
        <v>255</v>
      </c>
      <c r="H26" s="15">
        <v>17.54</v>
      </c>
      <c r="I26" s="8" t="s">
        <v>255</v>
      </c>
      <c r="J26" s="15">
        <v>19.850000000000001</v>
      </c>
      <c r="K26" s="8" t="s">
        <v>255</v>
      </c>
      <c r="L26" s="19">
        <v>25.9</v>
      </c>
      <c r="M26" s="8" t="s">
        <v>255</v>
      </c>
    </row>
    <row r="27" spans="1:13" x14ac:dyDescent="0.25">
      <c r="A27" s="5" t="s">
        <v>234</v>
      </c>
      <c r="B27" s="18">
        <v>17</v>
      </c>
      <c r="C27" s="7" t="s">
        <v>255</v>
      </c>
      <c r="D27" s="14">
        <v>17.75</v>
      </c>
      <c r="E27" s="7" t="s">
        <v>255</v>
      </c>
      <c r="F27" s="14">
        <v>16.79</v>
      </c>
      <c r="G27" s="7" t="s">
        <v>255</v>
      </c>
      <c r="H27" s="18">
        <v>16</v>
      </c>
      <c r="I27" s="7" t="s">
        <v>255</v>
      </c>
      <c r="J27" s="18">
        <v>19.899999999999999</v>
      </c>
      <c r="K27" s="7" t="s">
        <v>255</v>
      </c>
      <c r="L27" s="14">
        <v>19.71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44.74</v>
      </c>
      <c r="C30" s="8" t="s">
        <v>255</v>
      </c>
      <c r="D30" s="15">
        <v>38.94</v>
      </c>
      <c r="E30" s="8" t="s">
        <v>255</v>
      </c>
      <c r="F30" s="15">
        <v>37.81</v>
      </c>
      <c r="G30" s="8" t="s">
        <v>255</v>
      </c>
      <c r="H30" s="15">
        <v>42.56</v>
      </c>
      <c r="I30" s="8" t="s">
        <v>255</v>
      </c>
      <c r="J30" s="15">
        <v>39.590000000000003</v>
      </c>
      <c r="K30" s="8" t="s">
        <v>255</v>
      </c>
      <c r="L30" s="15">
        <v>51.19</v>
      </c>
      <c r="M30" s="8" t="s">
        <v>255</v>
      </c>
    </row>
    <row r="31" spans="1:13" x14ac:dyDescent="0.25">
      <c r="A31" s="5" t="s">
        <v>238</v>
      </c>
      <c r="B31" s="14">
        <v>39.64</v>
      </c>
      <c r="C31" s="7" t="s">
        <v>255</v>
      </c>
      <c r="D31" s="14">
        <v>40.049999999999997</v>
      </c>
      <c r="E31" s="7" t="s">
        <v>255</v>
      </c>
      <c r="F31" s="14">
        <v>39.75</v>
      </c>
      <c r="G31" s="7" t="s">
        <v>255</v>
      </c>
      <c r="H31" s="14">
        <v>49.31</v>
      </c>
      <c r="I31" s="7" t="s">
        <v>255</v>
      </c>
      <c r="J31" s="14">
        <v>47.95</v>
      </c>
      <c r="K31" s="7" t="s">
        <v>255</v>
      </c>
      <c r="L31" s="14">
        <v>51.81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15.25</v>
      </c>
      <c r="C36" s="8" t="s">
        <v>255</v>
      </c>
      <c r="D36" s="19">
        <v>15.7</v>
      </c>
      <c r="E36" s="8" t="s">
        <v>255</v>
      </c>
      <c r="F36" s="15">
        <v>17.79</v>
      </c>
      <c r="G36" s="8" t="s">
        <v>255</v>
      </c>
      <c r="H36" s="15">
        <v>19.420000000000002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267</v>
      </c>
      <c r="B41" s="2" t="s">
        <v>268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N6" sqref="N6:P37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269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24</v>
      </c>
      <c r="N7" s="25">
        <v>0.61799999999999999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11.82</v>
      </c>
      <c r="C11" s="7" t="s">
        <v>255</v>
      </c>
      <c r="D11" s="14">
        <v>13.22</v>
      </c>
      <c r="E11" s="7" t="s">
        <v>255</v>
      </c>
      <c r="F11" s="14">
        <v>17.760000000000002</v>
      </c>
      <c r="G11" s="7" t="s">
        <v>255</v>
      </c>
      <c r="H11" s="14">
        <v>14.12</v>
      </c>
      <c r="I11" s="7" t="s">
        <v>255</v>
      </c>
      <c r="J11" s="14">
        <v>15.51</v>
      </c>
      <c r="K11" s="7" t="s">
        <v>255</v>
      </c>
      <c r="L11" s="14">
        <v>22.32</v>
      </c>
      <c r="M11" s="7" t="s">
        <v>255</v>
      </c>
      <c r="N11" s="26">
        <f>AVERAGEIF(B11:M11,"&gt;0")</f>
        <v>15.791666666666666</v>
      </c>
      <c r="O11" s="27">
        <f>N11*N$7*10</f>
        <v>97.592500000000001</v>
      </c>
      <c r="P11" s="31"/>
    </row>
    <row r="12" spans="1:16" x14ac:dyDescent="0.25">
      <c r="A12" s="5" t="s">
        <v>219</v>
      </c>
      <c r="B12" s="15">
        <v>14.07</v>
      </c>
      <c r="C12" s="8" t="s">
        <v>255</v>
      </c>
      <c r="D12" s="15">
        <v>13.71</v>
      </c>
      <c r="E12" s="8" t="s">
        <v>255</v>
      </c>
      <c r="F12" s="15">
        <v>14.96</v>
      </c>
      <c r="G12" s="8" t="s">
        <v>255</v>
      </c>
      <c r="H12" s="15">
        <v>14.74</v>
      </c>
      <c r="I12" s="8" t="s">
        <v>255</v>
      </c>
      <c r="J12" s="19">
        <v>14.7</v>
      </c>
      <c r="K12" s="8" t="s">
        <v>255</v>
      </c>
      <c r="L12" s="15">
        <v>17.93</v>
      </c>
      <c r="M12" s="8" t="s">
        <v>255</v>
      </c>
      <c r="N12" s="26">
        <f t="shared" ref="N12:N36" si="0">AVERAGEIF(B12:M12,"&gt;0")</f>
        <v>15.018333333333336</v>
      </c>
      <c r="O12" s="27">
        <f t="shared" ref="O12:O36" si="1">N12*N$7*10</f>
        <v>92.813300000000027</v>
      </c>
      <c r="P12" s="31"/>
    </row>
    <row r="13" spans="1:16" x14ac:dyDescent="0.25">
      <c r="A13" s="5" t="s">
        <v>220</v>
      </c>
      <c r="B13" s="14">
        <v>14.91</v>
      </c>
      <c r="C13" s="7" t="s">
        <v>255</v>
      </c>
      <c r="D13" s="14">
        <v>14.51</v>
      </c>
      <c r="E13" s="7" t="s">
        <v>255</v>
      </c>
      <c r="F13" s="14">
        <v>15.32</v>
      </c>
      <c r="G13" s="7" t="s">
        <v>255</v>
      </c>
      <c r="H13" s="14">
        <v>17.41</v>
      </c>
      <c r="I13" s="7" t="s">
        <v>255</v>
      </c>
      <c r="J13" s="14">
        <v>15.91</v>
      </c>
      <c r="K13" s="7" t="s">
        <v>255</v>
      </c>
      <c r="L13" s="14">
        <v>16.690000000000001</v>
      </c>
      <c r="M13" s="7" t="s">
        <v>255</v>
      </c>
      <c r="N13" s="26">
        <f t="shared" si="0"/>
        <v>15.791666666666666</v>
      </c>
      <c r="O13" s="27">
        <f t="shared" si="1"/>
        <v>97.592500000000001</v>
      </c>
      <c r="P13" s="31"/>
    </row>
    <row r="14" spans="1:16" x14ac:dyDescent="0.25">
      <c r="A14" s="5" t="s">
        <v>221</v>
      </c>
      <c r="B14" s="15">
        <v>13.97</v>
      </c>
      <c r="C14" s="8" t="s">
        <v>255</v>
      </c>
      <c r="D14" s="15">
        <v>14.76</v>
      </c>
      <c r="E14" s="8" t="s">
        <v>255</v>
      </c>
      <c r="F14" s="15">
        <v>17.239999999999998</v>
      </c>
      <c r="G14" s="8" t="s">
        <v>255</v>
      </c>
      <c r="H14" s="19">
        <v>17.3</v>
      </c>
      <c r="I14" s="8" t="s">
        <v>255</v>
      </c>
      <c r="J14" s="15">
        <v>15.47</v>
      </c>
      <c r="K14" s="8" t="s">
        <v>255</v>
      </c>
      <c r="L14" s="15">
        <v>18.489999999999998</v>
      </c>
      <c r="M14" s="8" t="s">
        <v>255</v>
      </c>
      <c r="N14" s="26">
        <f t="shared" si="0"/>
        <v>16.204999999999998</v>
      </c>
      <c r="O14" s="27">
        <f t="shared" si="1"/>
        <v>100.14689999999999</v>
      </c>
      <c r="P14" s="31"/>
    </row>
    <row r="15" spans="1:16" x14ac:dyDescent="0.25">
      <c r="A15" s="5" t="s">
        <v>222</v>
      </c>
      <c r="B15" s="18">
        <v>12.6</v>
      </c>
      <c r="C15" s="7" t="s">
        <v>255</v>
      </c>
      <c r="D15" s="14">
        <v>13.61</v>
      </c>
      <c r="E15" s="7" t="s">
        <v>255</v>
      </c>
      <c r="F15" s="14">
        <v>16.55</v>
      </c>
      <c r="G15" s="7" t="s">
        <v>255</v>
      </c>
      <c r="H15" s="14">
        <v>15.69</v>
      </c>
      <c r="I15" s="7" t="s">
        <v>255</v>
      </c>
      <c r="J15" s="14">
        <v>15.03</v>
      </c>
      <c r="K15" s="7" t="s">
        <v>255</v>
      </c>
      <c r="L15" s="14">
        <v>19.84</v>
      </c>
      <c r="M15" s="7" t="s">
        <v>255</v>
      </c>
      <c r="N15" s="26">
        <f t="shared" si="0"/>
        <v>15.553333333333335</v>
      </c>
      <c r="O15" s="28">
        <f t="shared" si="1"/>
        <v>96.119599999999991</v>
      </c>
      <c r="P15" s="31" t="s">
        <v>375</v>
      </c>
    </row>
    <row r="16" spans="1:16" x14ac:dyDescent="0.25">
      <c r="A16" s="5" t="s">
        <v>223</v>
      </c>
      <c r="B16" s="15">
        <v>12.76</v>
      </c>
      <c r="C16" s="8" t="s">
        <v>255</v>
      </c>
      <c r="D16" s="15">
        <v>13.56</v>
      </c>
      <c r="E16" s="8" t="s">
        <v>255</v>
      </c>
      <c r="F16" s="15">
        <v>15.73</v>
      </c>
      <c r="G16" s="8" t="s">
        <v>255</v>
      </c>
      <c r="H16" s="15">
        <v>15.45</v>
      </c>
      <c r="I16" s="8" t="s">
        <v>255</v>
      </c>
      <c r="J16" s="15">
        <v>14.58</v>
      </c>
      <c r="K16" s="8" t="s">
        <v>255</v>
      </c>
      <c r="L16" s="15">
        <v>18.23</v>
      </c>
      <c r="M16" s="8" t="s">
        <v>255</v>
      </c>
      <c r="N16" s="26">
        <f t="shared" si="0"/>
        <v>15.051666666666668</v>
      </c>
      <c r="O16" s="27">
        <f t="shared" si="1"/>
        <v>93.019300000000001</v>
      </c>
      <c r="P16" s="31"/>
    </row>
    <row r="17" spans="1:16" x14ac:dyDescent="0.25">
      <c r="A17" s="5" t="s">
        <v>224</v>
      </c>
      <c r="B17" s="7" t="s">
        <v>257</v>
      </c>
      <c r="C17" s="7" t="s">
        <v>258</v>
      </c>
      <c r="D17" s="14">
        <v>15.36</v>
      </c>
      <c r="E17" s="7" t="s">
        <v>255</v>
      </c>
      <c r="F17" s="14">
        <v>22.27</v>
      </c>
      <c r="G17" s="7" t="s">
        <v>255</v>
      </c>
      <c r="H17" s="14">
        <v>17.64</v>
      </c>
      <c r="I17" s="7" t="s">
        <v>255</v>
      </c>
      <c r="J17" s="14">
        <v>17.28</v>
      </c>
      <c r="K17" s="7" t="s">
        <v>255</v>
      </c>
      <c r="L17" s="14">
        <v>23.49</v>
      </c>
      <c r="M17" s="7" t="s">
        <v>255</v>
      </c>
      <c r="N17" s="26">
        <f t="shared" si="0"/>
        <v>19.207999999999998</v>
      </c>
      <c r="O17" s="27">
        <f t="shared" si="1"/>
        <v>118.70543999999998</v>
      </c>
      <c r="P17" s="31"/>
    </row>
    <row r="18" spans="1:16" x14ac:dyDescent="0.25">
      <c r="A18" s="5" t="s">
        <v>225</v>
      </c>
      <c r="B18" s="19">
        <v>16.2</v>
      </c>
      <c r="C18" s="8" t="s">
        <v>255</v>
      </c>
      <c r="D18" s="15">
        <v>15.83</v>
      </c>
      <c r="E18" s="8" t="s">
        <v>255</v>
      </c>
      <c r="F18" s="15">
        <v>15.61</v>
      </c>
      <c r="G18" s="8" t="s">
        <v>255</v>
      </c>
      <c r="H18" s="15">
        <v>16.22</v>
      </c>
      <c r="I18" s="8" t="s">
        <v>255</v>
      </c>
      <c r="J18" s="19">
        <v>15.6</v>
      </c>
      <c r="K18" s="8" t="s">
        <v>255</v>
      </c>
      <c r="L18" s="15">
        <v>19.25</v>
      </c>
      <c r="M18" s="8" t="s">
        <v>255</v>
      </c>
      <c r="N18" s="26">
        <f t="shared" si="0"/>
        <v>16.451666666666664</v>
      </c>
      <c r="O18" s="27">
        <f t="shared" si="1"/>
        <v>101.67129999999999</v>
      </c>
      <c r="P18" s="31"/>
    </row>
    <row r="19" spans="1:16" x14ac:dyDescent="0.25">
      <c r="A19" s="5" t="s">
        <v>226</v>
      </c>
      <c r="B19" s="14">
        <v>15.13</v>
      </c>
      <c r="C19" s="7" t="s">
        <v>255</v>
      </c>
      <c r="D19" s="14">
        <v>16.510000000000002</v>
      </c>
      <c r="E19" s="7" t="s">
        <v>255</v>
      </c>
      <c r="F19" s="14">
        <v>17.260000000000002</v>
      </c>
      <c r="G19" s="7" t="s">
        <v>255</v>
      </c>
      <c r="H19" s="14">
        <v>17.510000000000002</v>
      </c>
      <c r="I19" s="7" t="s">
        <v>255</v>
      </c>
      <c r="J19" s="14">
        <v>16.12</v>
      </c>
      <c r="K19" s="7" t="s">
        <v>255</v>
      </c>
      <c r="L19" s="14">
        <v>21.97</v>
      </c>
      <c r="M19" s="7" t="s">
        <v>255</v>
      </c>
      <c r="N19" s="26">
        <f t="shared" si="0"/>
        <v>17.416666666666668</v>
      </c>
      <c r="O19" s="27">
        <f t="shared" si="1"/>
        <v>107.63500000000001</v>
      </c>
      <c r="P19" s="31"/>
    </row>
    <row r="20" spans="1:16" x14ac:dyDescent="0.25">
      <c r="A20" s="5" t="s">
        <v>227</v>
      </c>
      <c r="B20" s="19">
        <v>21.3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>
        <f t="shared" si="0"/>
        <v>21.3</v>
      </c>
      <c r="O20" s="28">
        <f t="shared" si="1"/>
        <v>131.63400000000001</v>
      </c>
      <c r="P20" s="31" t="s">
        <v>376</v>
      </c>
    </row>
    <row r="21" spans="1:16" x14ac:dyDescent="0.25">
      <c r="A21" s="5" t="s">
        <v>228</v>
      </c>
      <c r="B21" s="14">
        <v>13.15</v>
      </c>
      <c r="C21" s="7" t="s">
        <v>255</v>
      </c>
      <c r="D21" s="14">
        <v>13.45</v>
      </c>
      <c r="E21" s="7" t="s">
        <v>255</v>
      </c>
      <c r="F21" s="18">
        <v>14.9</v>
      </c>
      <c r="G21" s="7" t="s">
        <v>255</v>
      </c>
      <c r="H21" s="14">
        <v>14.69</v>
      </c>
      <c r="I21" s="7" t="s">
        <v>255</v>
      </c>
      <c r="J21" s="14">
        <v>14.17</v>
      </c>
      <c r="K21" s="7" t="s">
        <v>255</v>
      </c>
      <c r="L21" s="7" t="s">
        <v>257</v>
      </c>
      <c r="M21" s="7" t="s">
        <v>255</v>
      </c>
      <c r="N21" s="26">
        <f t="shared" si="0"/>
        <v>14.071999999999999</v>
      </c>
      <c r="O21" s="27">
        <f t="shared" si="1"/>
        <v>86.964959999999991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14">
        <v>12.16</v>
      </c>
      <c r="C23" s="7" t="s">
        <v>255</v>
      </c>
      <c r="D23" s="14">
        <v>12.72</v>
      </c>
      <c r="E23" s="7" t="s">
        <v>255</v>
      </c>
      <c r="F23" s="14">
        <v>16.190000000000001</v>
      </c>
      <c r="G23" s="7" t="s">
        <v>255</v>
      </c>
      <c r="H23" s="18">
        <v>14.1</v>
      </c>
      <c r="I23" s="7" t="s">
        <v>255</v>
      </c>
      <c r="J23" s="14">
        <v>14.27</v>
      </c>
      <c r="K23" s="7" t="s">
        <v>255</v>
      </c>
      <c r="L23" s="14">
        <v>18.36</v>
      </c>
      <c r="M23" s="7" t="s">
        <v>255</v>
      </c>
      <c r="N23" s="26">
        <f t="shared" si="0"/>
        <v>14.633333333333335</v>
      </c>
      <c r="O23" s="27">
        <f t="shared" si="1"/>
        <v>90.433999999999997</v>
      </c>
      <c r="P23" s="31"/>
    </row>
    <row r="24" spans="1:16" x14ac:dyDescent="0.25">
      <c r="A24" s="5" t="s">
        <v>231</v>
      </c>
      <c r="B24" s="15">
        <v>12.83</v>
      </c>
      <c r="C24" s="8" t="s">
        <v>255</v>
      </c>
      <c r="D24" s="19">
        <v>13.8</v>
      </c>
      <c r="E24" s="8" t="s">
        <v>255</v>
      </c>
      <c r="F24" s="15">
        <v>17.059999999999999</v>
      </c>
      <c r="G24" s="8" t="s">
        <v>255</v>
      </c>
      <c r="H24" s="15">
        <v>14.66</v>
      </c>
      <c r="I24" s="8" t="s">
        <v>255</v>
      </c>
      <c r="J24" s="15">
        <v>14.25</v>
      </c>
      <c r="K24" s="8" t="s">
        <v>255</v>
      </c>
      <c r="L24" s="15">
        <v>18.190000000000001</v>
      </c>
      <c r="M24" s="8" t="s">
        <v>255</v>
      </c>
      <c r="N24" s="26">
        <f t="shared" si="0"/>
        <v>15.131666666666666</v>
      </c>
      <c r="O24" s="27">
        <f t="shared" si="1"/>
        <v>93.5137</v>
      </c>
      <c r="P24" s="31"/>
    </row>
    <row r="25" spans="1:16" x14ac:dyDescent="0.25">
      <c r="A25" s="5" t="s">
        <v>232</v>
      </c>
      <c r="B25" s="18">
        <v>11.3</v>
      </c>
      <c r="C25" s="7" t="s">
        <v>255</v>
      </c>
      <c r="D25" s="14">
        <v>12.52</v>
      </c>
      <c r="E25" s="7" t="s">
        <v>255</v>
      </c>
      <c r="F25" s="14">
        <v>15.18</v>
      </c>
      <c r="G25" s="7" t="s">
        <v>255</v>
      </c>
      <c r="H25" s="14">
        <v>13.32</v>
      </c>
      <c r="I25" s="7" t="s">
        <v>255</v>
      </c>
      <c r="J25" s="14">
        <v>14.21</v>
      </c>
      <c r="K25" s="7" t="s">
        <v>255</v>
      </c>
      <c r="L25" s="7" t="s">
        <v>257</v>
      </c>
      <c r="M25" s="7" t="s">
        <v>258</v>
      </c>
      <c r="N25" s="26">
        <f t="shared" si="0"/>
        <v>13.306000000000001</v>
      </c>
      <c r="O25" s="27">
        <f t="shared" si="1"/>
        <v>82.231079999999992</v>
      </c>
      <c r="P25" s="31"/>
    </row>
    <row r="26" spans="1:16" x14ac:dyDescent="0.25">
      <c r="A26" s="5" t="s">
        <v>233</v>
      </c>
      <c r="B26" s="15">
        <v>11.79</v>
      </c>
      <c r="C26" s="8" t="s">
        <v>255</v>
      </c>
      <c r="D26" s="15">
        <v>11.69</v>
      </c>
      <c r="E26" s="8" t="s">
        <v>255</v>
      </c>
      <c r="F26" s="15">
        <v>13.55</v>
      </c>
      <c r="G26" s="8" t="s">
        <v>255</v>
      </c>
      <c r="H26" s="15">
        <v>13.57</v>
      </c>
      <c r="I26" s="8" t="s">
        <v>255</v>
      </c>
      <c r="J26" s="15">
        <v>12.68</v>
      </c>
      <c r="K26" s="8" t="s">
        <v>255</v>
      </c>
      <c r="L26" s="15">
        <v>16.47</v>
      </c>
      <c r="M26" s="8" t="s">
        <v>255</v>
      </c>
      <c r="N26" s="26">
        <f t="shared" si="0"/>
        <v>13.291666666666666</v>
      </c>
      <c r="O26" s="27">
        <f t="shared" si="1"/>
        <v>82.142499999999998</v>
      </c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/>
      <c r="O28" s="27"/>
      <c r="P28" s="31"/>
    </row>
    <row r="29" spans="1:16" x14ac:dyDescent="0.25">
      <c r="A29" s="5" t="s">
        <v>236</v>
      </c>
      <c r="B29" s="14">
        <v>13.39</v>
      </c>
      <c r="C29" s="7" t="s">
        <v>255</v>
      </c>
      <c r="D29" s="14">
        <v>14.43</v>
      </c>
      <c r="E29" s="7" t="s">
        <v>255</v>
      </c>
      <c r="F29" s="14">
        <v>16.03</v>
      </c>
      <c r="G29" s="7" t="s">
        <v>255</v>
      </c>
      <c r="H29" s="14">
        <v>15.68</v>
      </c>
      <c r="I29" s="7" t="s">
        <v>259</v>
      </c>
      <c r="J29" s="14">
        <v>14.32</v>
      </c>
      <c r="K29" s="7" t="s">
        <v>259</v>
      </c>
      <c r="L29" s="14">
        <v>17.14</v>
      </c>
      <c r="M29" s="7" t="s">
        <v>259</v>
      </c>
      <c r="N29" s="26">
        <f t="shared" si="0"/>
        <v>15.164999999999999</v>
      </c>
      <c r="O29" s="27">
        <f t="shared" si="1"/>
        <v>93.719699999999989</v>
      </c>
      <c r="P29" s="31"/>
    </row>
    <row r="30" spans="1:16" x14ac:dyDescent="0.25">
      <c r="A30" s="5" t="s">
        <v>237</v>
      </c>
      <c r="B30" s="15">
        <v>18.989999999999998</v>
      </c>
      <c r="C30" s="8" t="s">
        <v>255</v>
      </c>
      <c r="D30" s="15">
        <v>17.78</v>
      </c>
      <c r="E30" s="8" t="s">
        <v>255</v>
      </c>
      <c r="F30" s="15">
        <v>19.21</v>
      </c>
      <c r="G30" s="8" t="s">
        <v>255</v>
      </c>
      <c r="H30" s="15">
        <v>19.41</v>
      </c>
      <c r="I30" s="8" t="s">
        <v>255</v>
      </c>
      <c r="J30" s="15">
        <v>19.559999999999999</v>
      </c>
      <c r="K30" s="8" t="s">
        <v>255</v>
      </c>
      <c r="L30" s="15">
        <v>22.08</v>
      </c>
      <c r="M30" s="8" t="s">
        <v>255</v>
      </c>
      <c r="N30" s="26">
        <f t="shared" si="0"/>
        <v>19.504999999999999</v>
      </c>
      <c r="O30" s="27">
        <f t="shared" si="1"/>
        <v>120.54089999999999</v>
      </c>
      <c r="P30" s="31"/>
    </row>
    <row r="31" spans="1:16" x14ac:dyDescent="0.25">
      <c r="A31" s="5" t="s">
        <v>238</v>
      </c>
      <c r="B31" s="14">
        <v>17.82</v>
      </c>
      <c r="C31" s="7" t="s">
        <v>255</v>
      </c>
      <c r="D31" s="14">
        <v>16.850000000000001</v>
      </c>
      <c r="E31" s="7" t="s">
        <v>255</v>
      </c>
      <c r="F31" s="14">
        <v>17.62</v>
      </c>
      <c r="G31" s="7" t="s">
        <v>255</v>
      </c>
      <c r="H31" s="14">
        <v>18.54</v>
      </c>
      <c r="I31" s="7" t="s">
        <v>255</v>
      </c>
      <c r="J31" s="14">
        <v>18.39</v>
      </c>
      <c r="K31" s="7" t="s">
        <v>255</v>
      </c>
      <c r="L31" s="14">
        <v>20.32</v>
      </c>
      <c r="M31" s="7" t="s">
        <v>255</v>
      </c>
      <c r="N31" s="26">
        <f t="shared" si="0"/>
        <v>18.256666666666671</v>
      </c>
      <c r="O31" s="27">
        <f t="shared" si="1"/>
        <v>112.82620000000003</v>
      </c>
      <c r="P31" s="31"/>
    </row>
    <row r="32" spans="1:16" x14ac:dyDescent="0.25">
      <c r="A32" s="5" t="s">
        <v>239</v>
      </c>
      <c r="B32" s="19">
        <v>13.3</v>
      </c>
      <c r="C32" s="8" t="s">
        <v>255</v>
      </c>
      <c r="D32" s="15">
        <v>12.88</v>
      </c>
      <c r="E32" s="8" t="s">
        <v>255</v>
      </c>
      <c r="F32" s="15">
        <v>14.24</v>
      </c>
      <c r="G32" s="8" t="s">
        <v>255</v>
      </c>
      <c r="H32" s="15">
        <v>13.72</v>
      </c>
      <c r="I32" s="8" t="s">
        <v>255</v>
      </c>
      <c r="J32" s="15">
        <v>12.54</v>
      </c>
      <c r="K32" s="8" t="s">
        <v>255</v>
      </c>
      <c r="L32" s="15">
        <v>16.829999999999998</v>
      </c>
      <c r="M32" s="8" t="s">
        <v>255</v>
      </c>
      <c r="N32" s="26">
        <f t="shared" si="0"/>
        <v>13.918333333333335</v>
      </c>
      <c r="O32" s="27">
        <f t="shared" si="1"/>
        <v>86.015299999999996</v>
      </c>
      <c r="P32" s="31"/>
    </row>
    <row r="33" spans="1:16" x14ac:dyDescent="0.25">
      <c r="A33" s="5" t="s">
        <v>240</v>
      </c>
      <c r="B33" s="14">
        <v>13.97</v>
      </c>
      <c r="C33" s="7" t="s">
        <v>255</v>
      </c>
      <c r="D33" s="14">
        <v>15.36</v>
      </c>
      <c r="E33" s="7" t="s">
        <v>255</v>
      </c>
      <c r="F33" s="14">
        <v>16.27</v>
      </c>
      <c r="G33" s="7" t="s">
        <v>255</v>
      </c>
      <c r="H33" s="14">
        <v>16.62</v>
      </c>
      <c r="I33" s="7" t="s">
        <v>255</v>
      </c>
      <c r="J33" s="14">
        <v>15.54</v>
      </c>
      <c r="K33" s="7" t="s">
        <v>255</v>
      </c>
      <c r="L33" s="14">
        <v>17.68</v>
      </c>
      <c r="M33" s="7" t="s">
        <v>255</v>
      </c>
      <c r="N33" s="26">
        <f t="shared" si="0"/>
        <v>15.906666666666666</v>
      </c>
      <c r="O33" s="27">
        <f t="shared" si="1"/>
        <v>98.303200000000004</v>
      </c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14">
        <v>12.43</v>
      </c>
      <c r="C35" s="7" t="s">
        <v>255</v>
      </c>
      <c r="D35" s="14">
        <v>12.94</v>
      </c>
      <c r="E35" s="7" t="s">
        <v>255</v>
      </c>
      <c r="F35" s="14">
        <v>19.05</v>
      </c>
      <c r="G35" s="7" t="s">
        <v>255</v>
      </c>
      <c r="H35" s="14">
        <v>12.93</v>
      </c>
      <c r="I35" s="7" t="s">
        <v>255</v>
      </c>
      <c r="J35" s="14">
        <v>13.49</v>
      </c>
      <c r="K35" s="7" t="s">
        <v>255</v>
      </c>
      <c r="L35" s="14">
        <v>19.07</v>
      </c>
      <c r="M35" s="7" t="s">
        <v>255</v>
      </c>
      <c r="N35" s="26">
        <f t="shared" si="0"/>
        <v>14.984999999999999</v>
      </c>
      <c r="O35" s="27">
        <f t="shared" si="1"/>
        <v>92.607299999999981</v>
      </c>
      <c r="P35" s="31"/>
    </row>
    <row r="36" spans="1:16" x14ac:dyDescent="0.25">
      <c r="A36" s="5" t="s">
        <v>243</v>
      </c>
      <c r="B36" s="15">
        <v>12.46</v>
      </c>
      <c r="C36" s="8" t="s">
        <v>255</v>
      </c>
      <c r="D36" s="15">
        <v>13.77</v>
      </c>
      <c r="E36" s="8" t="s">
        <v>255</v>
      </c>
      <c r="F36" s="15">
        <v>16.75</v>
      </c>
      <c r="G36" s="8" t="s">
        <v>255</v>
      </c>
      <c r="H36" s="15">
        <v>14.67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0"/>
        <v>14.412500000000001</v>
      </c>
      <c r="O36" s="33">
        <f t="shared" si="1"/>
        <v>89.069250000000011</v>
      </c>
      <c r="P36" s="31" t="s">
        <v>377</v>
      </c>
    </row>
    <row r="37" spans="1:16" ht="11.45" customHeight="1" x14ac:dyDescent="0.25">
      <c r="N37" s="29">
        <f>AVERAGEIF(N11:N36,"&gt;0")</f>
        <v>15.925992424242425</v>
      </c>
      <c r="O37" s="30">
        <f>AVERAGEIF(O11:O36,"&gt;0")</f>
        <v>98.422633181818171</v>
      </c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  <row r="40" spans="1:16" x14ac:dyDescent="0.25">
      <c r="A40" s="1" t="s">
        <v>262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330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132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16.82</v>
      </c>
      <c r="C11" s="7" t="s">
        <v>255</v>
      </c>
      <c r="D11" s="14">
        <v>19.43</v>
      </c>
      <c r="E11" s="7" t="s">
        <v>255</v>
      </c>
      <c r="F11" s="14">
        <v>19.05</v>
      </c>
      <c r="G11" s="7" t="s">
        <v>255</v>
      </c>
      <c r="H11" s="14">
        <v>20.76</v>
      </c>
      <c r="I11" s="7" t="s">
        <v>255</v>
      </c>
      <c r="J11" s="14">
        <v>18.420000000000002</v>
      </c>
      <c r="K11" s="7" t="s">
        <v>255</v>
      </c>
      <c r="L11" s="14">
        <v>25.29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8">
        <v>33</v>
      </c>
      <c r="C19" s="7" t="s">
        <v>255</v>
      </c>
      <c r="D19" s="14">
        <v>46.25</v>
      </c>
      <c r="E19" s="7" t="s">
        <v>255</v>
      </c>
      <c r="F19" s="14">
        <v>57.45</v>
      </c>
      <c r="G19" s="7" t="s">
        <v>255</v>
      </c>
      <c r="H19" s="14">
        <v>22.26</v>
      </c>
      <c r="I19" s="7" t="s">
        <v>255</v>
      </c>
      <c r="J19" s="14">
        <v>21.64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19">
        <v>112.7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35.380000000000003</v>
      </c>
      <c r="C23" s="7" t="s">
        <v>255</v>
      </c>
      <c r="D23" s="14">
        <v>26.19</v>
      </c>
      <c r="E23" s="7" t="s">
        <v>255</v>
      </c>
      <c r="F23" s="14">
        <v>26.03</v>
      </c>
      <c r="G23" s="7" t="s">
        <v>255</v>
      </c>
      <c r="H23" s="18">
        <v>22.7</v>
      </c>
      <c r="I23" s="7" t="s">
        <v>255</v>
      </c>
      <c r="J23" s="14">
        <v>20.95</v>
      </c>
      <c r="K23" s="7" t="s">
        <v>255</v>
      </c>
      <c r="L23" s="14">
        <v>23.06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18.54</v>
      </c>
      <c r="C26" s="8" t="s">
        <v>255</v>
      </c>
      <c r="D26" s="15">
        <v>17.25</v>
      </c>
      <c r="E26" s="8" t="s">
        <v>255</v>
      </c>
      <c r="F26" s="15">
        <v>17.59</v>
      </c>
      <c r="G26" s="8" t="s">
        <v>255</v>
      </c>
      <c r="H26" s="15">
        <v>22.58</v>
      </c>
      <c r="I26" s="8" t="s">
        <v>255</v>
      </c>
      <c r="J26" s="15">
        <v>29.64</v>
      </c>
      <c r="K26" s="8" t="s">
        <v>255</v>
      </c>
      <c r="L26" s="15">
        <v>38.39</v>
      </c>
      <c r="M26" s="8" t="s">
        <v>255</v>
      </c>
    </row>
    <row r="27" spans="1:13" x14ac:dyDescent="0.25">
      <c r="A27" s="5" t="s">
        <v>234</v>
      </c>
      <c r="B27" s="14">
        <v>14.01</v>
      </c>
      <c r="C27" s="7" t="s">
        <v>255</v>
      </c>
      <c r="D27" s="14">
        <v>14.91</v>
      </c>
      <c r="E27" s="7" t="s">
        <v>255</v>
      </c>
      <c r="F27" s="14">
        <v>14.62</v>
      </c>
      <c r="G27" s="7" t="s">
        <v>255</v>
      </c>
      <c r="H27" s="14">
        <v>16.28</v>
      </c>
      <c r="I27" s="7" t="s">
        <v>255</v>
      </c>
      <c r="J27" s="14">
        <v>13.53</v>
      </c>
      <c r="K27" s="7" t="s">
        <v>255</v>
      </c>
      <c r="L27" s="14">
        <v>18.98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9">
        <v>30.9</v>
      </c>
      <c r="C30" s="8" t="s">
        <v>255</v>
      </c>
      <c r="D30" s="15">
        <v>27.92</v>
      </c>
      <c r="E30" s="8" t="s">
        <v>255</v>
      </c>
      <c r="F30" s="19">
        <v>46.5</v>
      </c>
      <c r="G30" s="8" t="s">
        <v>255</v>
      </c>
      <c r="H30" s="15">
        <v>31.62</v>
      </c>
      <c r="I30" s="8" t="s">
        <v>255</v>
      </c>
      <c r="J30" s="15">
        <v>28.42</v>
      </c>
      <c r="K30" s="8" t="s">
        <v>255</v>
      </c>
      <c r="L30" s="15">
        <v>33.26</v>
      </c>
      <c r="M30" s="8" t="s">
        <v>255</v>
      </c>
    </row>
    <row r="31" spans="1:13" x14ac:dyDescent="0.25">
      <c r="A31" s="5" t="s">
        <v>238</v>
      </c>
      <c r="B31" s="14">
        <v>42.76</v>
      </c>
      <c r="C31" s="7" t="s">
        <v>255</v>
      </c>
      <c r="D31" s="14">
        <v>38.96</v>
      </c>
      <c r="E31" s="7" t="s">
        <v>255</v>
      </c>
      <c r="F31" s="14">
        <v>41.47</v>
      </c>
      <c r="G31" s="7" t="s">
        <v>255</v>
      </c>
      <c r="H31" s="14">
        <v>46.99</v>
      </c>
      <c r="I31" s="7" t="s">
        <v>255</v>
      </c>
      <c r="J31" s="14">
        <v>48.78</v>
      </c>
      <c r="K31" s="7" t="s">
        <v>255</v>
      </c>
      <c r="L31" s="14">
        <v>50.19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14">
        <v>21.06</v>
      </c>
      <c r="C35" s="7" t="s">
        <v>255</v>
      </c>
      <c r="D35" s="14">
        <v>20.68</v>
      </c>
      <c r="E35" s="7" t="s">
        <v>255</v>
      </c>
      <c r="F35" s="14">
        <v>19.53</v>
      </c>
      <c r="G35" s="7" t="s">
        <v>255</v>
      </c>
      <c r="H35" s="14">
        <v>20.03</v>
      </c>
      <c r="I35" s="7" t="s">
        <v>255</v>
      </c>
      <c r="J35" s="14">
        <v>20.260000000000002</v>
      </c>
      <c r="K35" s="7" t="s">
        <v>255</v>
      </c>
      <c r="L35" s="14">
        <v>21.24</v>
      </c>
      <c r="M35" s="7" t="s">
        <v>255</v>
      </c>
    </row>
    <row r="36" spans="1:13" x14ac:dyDescent="0.25">
      <c r="A36" s="5" t="s">
        <v>243</v>
      </c>
      <c r="B36" s="15">
        <v>21.32</v>
      </c>
      <c r="C36" s="8" t="s">
        <v>255</v>
      </c>
      <c r="D36" s="15">
        <v>20.260000000000002</v>
      </c>
      <c r="E36" s="8" t="s">
        <v>255</v>
      </c>
      <c r="F36" s="15">
        <v>21.19</v>
      </c>
      <c r="G36" s="8" t="s">
        <v>255</v>
      </c>
      <c r="H36" s="15">
        <v>21.95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331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134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18.04</v>
      </c>
      <c r="C11" s="7" t="s">
        <v>255</v>
      </c>
      <c r="D11" s="14">
        <v>17.649999999999999</v>
      </c>
      <c r="E11" s="7" t="s">
        <v>255</v>
      </c>
      <c r="F11" s="14">
        <v>17.809999999999999</v>
      </c>
      <c r="G11" s="7" t="s">
        <v>255</v>
      </c>
      <c r="H11" s="14">
        <v>20.56</v>
      </c>
      <c r="I11" s="7" t="s">
        <v>255</v>
      </c>
      <c r="J11" s="14">
        <v>17.82</v>
      </c>
      <c r="K11" s="7" t="s">
        <v>255</v>
      </c>
      <c r="L11" s="14">
        <v>25.78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4">
        <v>33.21</v>
      </c>
      <c r="C19" s="7" t="s">
        <v>255</v>
      </c>
      <c r="D19" s="14">
        <v>37.54</v>
      </c>
      <c r="E19" s="7" t="s">
        <v>255</v>
      </c>
      <c r="F19" s="14">
        <v>41.59</v>
      </c>
      <c r="G19" s="7" t="s">
        <v>255</v>
      </c>
      <c r="H19" s="14">
        <v>43.78</v>
      </c>
      <c r="I19" s="7" t="s">
        <v>255</v>
      </c>
      <c r="J19" s="14">
        <v>35.090000000000003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24.87</v>
      </c>
      <c r="C26" s="8" t="s">
        <v>255</v>
      </c>
      <c r="D26" s="15">
        <v>22.89</v>
      </c>
      <c r="E26" s="8" t="s">
        <v>255</v>
      </c>
      <c r="F26" s="15">
        <v>26.51</v>
      </c>
      <c r="G26" s="8" t="s">
        <v>255</v>
      </c>
      <c r="H26" s="15">
        <v>28.76</v>
      </c>
      <c r="I26" s="8" t="s">
        <v>255</v>
      </c>
      <c r="J26" s="15">
        <v>30.81</v>
      </c>
      <c r="K26" s="8" t="s">
        <v>255</v>
      </c>
      <c r="L26" s="15">
        <v>33.840000000000003</v>
      </c>
      <c r="M26" s="8" t="s">
        <v>255</v>
      </c>
    </row>
    <row r="27" spans="1:13" x14ac:dyDescent="0.25">
      <c r="A27" s="5" t="s">
        <v>234</v>
      </c>
      <c r="B27" s="14">
        <v>18.72</v>
      </c>
      <c r="C27" s="7" t="s">
        <v>255</v>
      </c>
      <c r="D27" s="14">
        <v>18.16</v>
      </c>
      <c r="E27" s="7" t="s">
        <v>255</v>
      </c>
      <c r="F27" s="14">
        <v>17.29</v>
      </c>
      <c r="G27" s="7" t="s">
        <v>255</v>
      </c>
      <c r="H27" s="14">
        <v>18.89</v>
      </c>
      <c r="I27" s="7" t="s">
        <v>255</v>
      </c>
      <c r="J27" s="14">
        <v>17.739999999999998</v>
      </c>
      <c r="K27" s="7" t="s">
        <v>255</v>
      </c>
      <c r="L27" s="14">
        <v>23.85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32.06</v>
      </c>
      <c r="C30" s="8" t="s">
        <v>255</v>
      </c>
      <c r="D30" s="15">
        <v>28.52</v>
      </c>
      <c r="E30" s="8" t="s">
        <v>255</v>
      </c>
      <c r="F30" s="15">
        <v>34.01</v>
      </c>
      <c r="G30" s="8" t="s">
        <v>255</v>
      </c>
      <c r="H30" s="15">
        <v>30.92</v>
      </c>
      <c r="I30" s="8" t="s">
        <v>255</v>
      </c>
      <c r="J30" s="15">
        <v>29.37</v>
      </c>
      <c r="K30" s="8" t="s">
        <v>255</v>
      </c>
      <c r="L30" s="15">
        <v>38.81</v>
      </c>
      <c r="M30" s="8" t="s">
        <v>255</v>
      </c>
    </row>
    <row r="31" spans="1:13" x14ac:dyDescent="0.25">
      <c r="A31" s="5" t="s">
        <v>238</v>
      </c>
      <c r="B31" s="14">
        <v>56.79</v>
      </c>
      <c r="C31" s="7" t="s">
        <v>255</v>
      </c>
      <c r="D31" s="14">
        <v>63.91</v>
      </c>
      <c r="E31" s="7" t="s">
        <v>255</v>
      </c>
      <c r="F31" s="14">
        <v>64.03</v>
      </c>
      <c r="G31" s="7" t="s">
        <v>255</v>
      </c>
      <c r="H31" s="14">
        <v>63.64</v>
      </c>
      <c r="I31" s="7" t="s">
        <v>255</v>
      </c>
      <c r="J31" s="14">
        <v>70.48</v>
      </c>
      <c r="K31" s="7" t="s">
        <v>255</v>
      </c>
      <c r="L31" s="14">
        <v>77.42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N6" sqref="N6:P37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332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136</v>
      </c>
      <c r="N7" s="25">
        <v>0.75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29.06</v>
      </c>
      <c r="C11" s="7" t="s">
        <v>255</v>
      </c>
      <c r="D11" s="18">
        <v>41.4</v>
      </c>
      <c r="E11" s="7" t="s">
        <v>255</v>
      </c>
      <c r="F11" s="14">
        <v>31.23</v>
      </c>
      <c r="G11" s="7" t="s">
        <v>255</v>
      </c>
      <c r="H11" s="14">
        <v>27.83</v>
      </c>
      <c r="I11" s="7" t="s">
        <v>255</v>
      </c>
      <c r="J11" s="14">
        <v>27.77</v>
      </c>
      <c r="K11" s="7" t="s">
        <v>255</v>
      </c>
      <c r="L11" s="14">
        <v>50.14</v>
      </c>
      <c r="M11" s="7" t="s">
        <v>255</v>
      </c>
      <c r="N11" s="26">
        <f>AVERAGEIF(B11:M11,"&gt;0")</f>
        <v>34.571666666666665</v>
      </c>
      <c r="O11" s="27">
        <f>N11*N$7*10</f>
        <v>259.28750000000002</v>
      </c>
      <c r="P11" s="31"/>
    </row>
    <row r="12" spans="1:16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  <c r="N12" s="26"/>
      <c r="O12" s="27"/>
      <c r="P12" s="31"/>
    </row>
    <row r="13" spans="1:16" x14ac:dyDescent="0.25">
      <c r="A13" s="5" t="s">
        <v>220</v>
      </c>
      <c r="B13" s="14">
        <v>27.45</v>
      </c>
      <c r="C13" s="7" t="s">
        <v>255</v>
      </c>
      <c r="D13" s="14">
        <v>25.64</v>
      </c>
      <c r="E13" s="7" t="s">
        <v>255</v>
      </c>
      <c r="F13" s="14">
        <v>24.72</v>
      </c>
      <c r="G13" s="7" t="s">
        <v>255</v>
      </c>
      <c r="H13" s="14">
        <v>44.29</v>
      </c>
      <c r="I13" s="7" t="s">
        <v>255</v>
      </c>
      <c r="J13" s="14">
        <v>30.96</v>
      </c>
      <c r="K13" s="7" t="s">
        <v>255</v>
      </c>
      <c r="L13" s="14">
        <v>30.34</v>
      </c>
      <c r="M13" s="7" t="s">
        <v>255</v>
      </c>
      <c r="N13" s="26">
        <f t="shared" ref="N12:N36" si="0">AVERAGEIF(B13:M13,"&gt;0")</f>
        <v>30.566666666666666</v>
      </c>
      <c r="O13" s="27">
        <f t="shared" ref="O12:O36" si="1">N13*N$7*10</f>
        <v>229.25</v>
      </c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14">
        <v>45.01</v>
      </c>
      <c r="C15" s="7" t="s">
        <v>255</v>
      </c>
      <c r="D15" s="14">
        <v>26.83</v>
      </c>
      <c r="E15" s="7" t="s">
        <v>255</v>
      </c>
      <c r="F15" s="14">
        <v>38.049999999999997</v>
      </c>
      <c r="G15" s="7" t="s">
        <v>255</v>
      </c>
      <c r="H15" s="14">
        <v>58.21</v>
      </c>
      <c r="I15" s="7" t="s">
        <v>255</v>
      </c>
      <c r="J15" s="14">
        <v>43.12</v>
      </c>
      <c r="K15" s="7" t="s">
        <v>255</v>
      </c>
      <c r="L15" s="14">
        <v>44.19</v>
      </c>
      <c r="M15" s="7" t="s">
        <v>255</v>
      </c>
      <c r="N15" s="26">
        <f t="shared" si="0"/>
        <v>42.568333333333335</v>
      </c>
      <c r="O15" s="28">
        <f t="shared" si="1"/>
        <v>319.26250000000005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258</v>
      </c>
      <c r="D17" s="7" t="s">
        <v>257</v>
      </c>
      <c r="E17" s="7" t="s">
        <v>258</v>
      </c>
      <c r="F17" s="7" t="s">
        <v>257</v>
      </c>
      <c r="G17" s="7" t="s">
        <v>258</v>
      </c>
      <c r="H17" s="7" t="s">
        <v>257</v>
      </c>
      <c r="I17" s="7" t="s">
        <v>258</v>
      </c>
      <c r="J17" s="7" t="s">
        <v>257</v>
      </c>
      <c r="K17" s="7" t="s">
        <v>258</v>
      </c>
      <c r="L17" s="7" t="s">
        <v>257</v>
      </c>
      <c r="M17" s="7" t="s">
        <v>258</v>
      </c>
      <c r="N17" s="26"/>
      <c r="O17" s="27"/>
      <c r="P17" s="31"/>
    </row>
    <row r="18" spans="1:16" x14ac:dyDescent="0.25">
      <c r="A18" s="5" t="s">
        <v>225</v>
      </c>
      <c r="B18" s="15">
        <v>49.88</v>
      </c>
      <c r="C18" s="8" t="s">
        <v>255</v>
      </c>
      <c r="D18" s="15">
        <v>48.63</v>
      </c>
      <c r="E18" s="8" t="s">
        <v>255</v>
      </c>
      <c r="F18" s="15">
        <v>44.63</v>
      </c>
      <c r="G18" s="8" t="s">
        <v>255</v>
      </c>
      <c r="H18" s="15">
        <v>66.86</v>
      </c>
      <c r="I18" s="8" t="s">
        <v>255</v>
      </c>
      <c r="J18" s="15">
        <v>50.85</v>
      </c>
      <c r="K18" s="8" t="s">
        <v>255</v>
      </c>
      <c r="L18" s="15">
        <v>50.65</v>
      </c>
      <c r="M18" s="8" t="s">
        <v>255</v>
      </c>
      <c r="N18" s="26">
        <f t="shared" si="0"/>
        <v>51.916666666666664</v>
      </c>
      <c r="O18" s="27">
        <f t="shared" si="1"/>
        <v>389.375</v>
      </c>
      <c r="P18" s="31"/>
    </row>
    <row r="19" spans="1:16" x14ac:dyDescent="0.25">
      <c r="A19" s="5" t="s">
        <v>226</v>
      </c>
      <c r="B19" s="14">
        <v>42.51</v>
      </c>
      <c r="C19" s="7" t="s">
        <v>255</v>
      </c>
      <c r="D19" s="14">
        <v>39.36</v>
      </c>
      <c r="E19" s="7" t="s">
        <v>255</v>
      </c>
      <c r="F19" s="14">
        <v>45.91</v>
      </c>
      <c r="G19" s="7" t="s">
        <v>255</v>
      </c>
      <c r="H19" s="14">
        <v>44.12</v>
      </c>
      <c r="I19" s="7" t="s">
        <v>255</v>
      </c>
      <c r="J19" s="14">
        <v>37.57</v>
      </c>
      <c r="K19" s="7" t="s">
        <v>255</v>
      </c>
      <c r="L19" s="14">
        <v>37.270000000000003</v>
      </c>
      <c r="M19" s="7" t="s">
        <v>255</v>
      </c>
      <c r="N19" s="26">
        <f t="shared" si="0"/>
        <v>41.123333333333335</v>
      </c>
      <c r="O19" s="27">
        <f t="shared" si="1"/>
        <v>308.42500000000001</v>
      </c>
      <c r="P19" s="31"/>
    </row>
    <row r="20" spans="1:16" x14ac:dyDescent="0.25">
      <c r="A20" s="5" t="s">
        <v>227</v>
      </c>
      <c r="B20" s="19">
        <v>127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33.35</v>
      </c>
      <c r="C21" s="7" t="s">
        <v>255</v>
      </c>
      <c r="D21" s="14">
        <v>30.68</v>
      </c>
      <c r="E21" s="7" t="s">
        <v>255</v>
      </c>
      <c r="F21" s="14">
        <v>36.020000000000003</v>
      </c>
      <c r="G21" s="7" t="s">
        <v>255</v>
      </c>
      <c r="H21" s="14">
        <v>39.130000000000003</v>
      </c>
      <c r="I21" s="7" t="s">
        <v>255</v>
      </c>
      <c r="J21" s="14">
        <v>36.74</v>
      </c>
      <c r="K21" s="7" t="s">
        <v>255</v>
      </c>
      <c r="L21" s="14">
        <v>36.82</v>
      </c>
      <c r="M21" s="7" t="s">
        <v>255</v>
      </c>
      <c r="N21" s="26">
        <f t="shared" si="0"/>
        <v>35.456666666666671</v>
      </c>
      <c r="O21" s="27">
        <f t="shared" si="1"/>
        <v>265.92500000000001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14">
        <v>32.03</v>
      </c>
      <c r="C23" s="7" t="s">
        <v>255</v>
      </c>
      <c r="D23" s="14">
        <v>33.549999999999997</v>
      </c>
      <c r="E23" s="7" t="s">
        <v>255</v>
      </c>
      <c r="F23" s="14">
        <v>34.17</v>
      </c>
      <c r="G23" s="7" t="s">
        <v>255</v>
      </c>
      <c r="H23" s="14">
        <v>41.93</v>
      </c>
      <c r="I23" s="7" t="s">
        <v>255</v>
      </c>
      <c r="J23" s="14">
        <v>31.65</v>
      </c>
      <c r="K23" s="7" t="s">
        <v>255</v>
      </c>
      <c r="L23" s="14">
        <v>43.94</v>
      </c>
      <c r="M23" s="7" t="s">
        <v>255</v>
      </c>
      <c r="N23" s="26">
        <f t="shared" si="0"/>
        <v>36.211666666666666</v>
      </c>
      <c r="O23" s="27">
        <f t="shared" si="1"/>
        <v>271.58749999999998</v>
      </c>
      <c r="P23" s="31"/>
    </row>
    <row r="24" spans="1:16" x14ac:dyDescent="0.25">
      <c r="A24" s="5" t="s">
        <v>231</v>
      </c>
      <c r="B24" s="15">
        <v>26.54</v>
      </c>
      <c r="C24" s="8" t="s">
        <v>255</v>
      </c>
      <c r="D24" s="15">
        <v>26.47</v>
      </c>
      <c r="E24" s="8" t="s">
        <v>255</v>
      </c>
      <c r="F24" s="15">
        <v>28.45</v>
      </c>
      <c r="G24" s="8" t="s">
        <v>255</v>
      </c>
      <c r="H24" s="15">
        <v>38.74</v>
      </c>
      <c r="I24" s="8" t="s">
        <v>255</v>
      </c>
      <c r="J24" s="19">
        <v>28.5</v>
      </c>
      <c r="K24" s="8" t="s">
        <v>255</v>
      </c>
      <c r="L24" s="15">
        <v>35.450000000000003</v>
      </c>
      <c r="M24" s="8" t="s">
        <v>255</v>
      </c>
      <c r="N24" s="26">
        <f t="shared" si="0"/>
        <v>30.691666666666663</v>
      </c>
      <c r="O24" s="27">
        <f t="shared" si="1"/>
        <v>230.18749999999997</v>
      </c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19">
        <v>35.200000000000003</v>
      </c>
      <c r="C26" s="8" t="s">
        <v>255</v>
      </c>
      <c r="D26" s="15">
        <v>28.77</v>
      </c>
      <c r="E26" s="8" t="s">
        <v>255</v>
      </c>
      <c r="F26" s="15">
        <v>44.02</v>
      </c>
      <c r="G26" s="8" t="s">
        <v>255</v>
      </c>
      <c r="H26" s="15">
        <v>46.79</v>
      </c>
      <c r="I26" s="8" t="s">
        <v>255</v>
      </c>
      <c r="J26" s="19">
        <v>43.1</v>
      </c>
      <c r="K26" s="8" t="s">
        <v>255</v>
      </c>
      <c r="L26" s="15">
        <v>52.73</v>
      </c>
      <c r="M26" s="8" t="s">
        <v>255</v>
      </c>
      <c r="N26" s="26">
        <f t="shared" si="0"/>
        <v>41.768333333333331</v>
      </c>
      <c r="O26" s="27">
        <f t="shared" si="1"/>
        <v>313.26249999999999</v>
      </c>
      <c r="P26" s="31"/>
    </row>
    <row r="27" spans="1:16" x14ac:dyDescent="0.25">
      <c r="A27" s="5" t="s">
        <v>234</v>
      </c>
      <c r="B27" s="14">
        <v>33.26</v>
      </c>
      <c r="C27" s="7" t="s">
        <v>255</v>
      </c>
      <c r="D27" s="14">
        <v>33.03</v>
      </c>
      <c r="E27" s="7" t="s">
        <v>255</v>
      </c>
      <c r="F27" s="14">
        <v>43.51</v>
      </c>
      <c r="G27" s="7" t="s">
        <v>255</v>
      </c>
      <c r="H27" s="14">
        <v>36.07</v>
      </c>
      <c r="I27" s="7" t="s">
        <v>255</v>
      </c>
      <c r="J27" s="14">
        <v>34.57</v>
      </c>
      <c r="K27" s="7" t="s">
        <v>255</v>
      </c>
      <c r="L27" s="14">
        <v>49.67</v>
      </c>
      <c r="M27" s="7" t="s">
        <v>255</v>
      </c>
      <c r="N27" s="26">
        <f t="shared" si="0"/>
        <v>38.351666666666659</v>
      </c>
      <c r="O27" s="27">
        <f t="shared" si="1"/>
        <v>287.63749999999993</v>
      </c>
      <c r="P27" s="31"/>
    </row>
    <row r="28" spans="1:16" x14ac:dyDescent="0.25">
      <c r="A28" s="5" t="s">
        <v>235</v>
      </c>
      <c r="B28" s="15">
        <v>24.59</v>
      </c>
      <c r="C28" s="8" t="s">
        <v>255</v>
      </c>
      <c r="D28" s="15">
        <v>28.82</v>
      </c>
      <c r="E28" s="8" t="s">
        <v>255</v>
      </c>
      <c r="F28" s="15">
        <v>22.31</v>
      </c>
      <c r="G28" s="8" t="s">
        <v>255</v>
      </c>
      <c r="H28" s="15">
        <v>40.340000000000003</v>
      </c>
      <c r="I28" s="8" t="s">
        <v>255</v>
      </c>
      <c r="J28" s="15">
        <v>20.32</v>
      </c>
      <c r="K28" s="8" t="s">
        <v>255</v>
      </c>
      <c r="L28" s="15">
        <v>28.91</v>
      </c>
      <c r="M28" s="8" t="s">
        <v>255</v>
      </c>
      <c r="N28" s="26">
        <f t="shared" si="0"/>
        <v>27.548333333333332</v>
      </c>
      <c r="O28" s="27">
        <f t="shared" si="1"/>
        <v>206.61249999999998</v>
      </c>
      <c r="P28" s="31"/>
    </row>
    <row r="29" spans="1:16" x14ac:dyDescent="0.25">
      <c r="A29" s="5" t="s">
        <v>236</v>
      </c>
      <c r="B29" s="14">
        <v>11.55</v>
      </c>
      <c r="C29" s="7" t="s">
        <v>255</v>
      </c>
      <c r="D29" s="14">
        <v>11.71</v>
      </c>
      <c r="E29" s="7" t="s">
        <v>255</v>
      </c>
      <c r="F29" s="14">
        <v>11.41</v>
      </c>
      <c r="G29" s="7" t="s">
        <v>255</v>
      </c>
      <c r="H29" s="18">
        <v>17.399999999999999</v>
      </c>
      <c r="I29" s="7" t="s">
        <v>259</v>
      </c>
      <c r="J29" s="14">
        <v>13.56</v>
      </c>
      <c r="K29" s="7" t="s">
        <v>259</v>
      </c>
      <c r="L29" s="14">
        <v>14.59</v>
      </c>
      <c r="M29" s="7" t="s">
        <v>259</v>
      </c>
      <c r="N29" s="26">
        <f t="shared" si="0"/>
        <v>13.37</v>
      </c>
      <c r="O29" s="27">
        <f t="shared" si="1"/>
        <v>100.27500000000001</v>
      </c>
      <c r="P29" s="31"/>
    </row>
    <row r="30" spans="1:16" x14ac:dyDescent="0.25">
      <c r="A30" s="5" t="s">
        <v>237</v>
      </c>
      <c r="B30" s="15">
        <v>39.96</v>
      </c>
      <c r="C30" s="8" t="s">
        <v>255</v>
      </c>
      <c r="D30" s="15">
        <v>35.119999999999997</v>
      </c>
      <c r="E30" s="8" t="s">
        <v>255</v>
      </c>
      <c r="F30" s="15">
        <v>37.869999999999997</v>
      </c>
      <c r="G30" s="8" t="s">
        <v>255</v>
      </c>
      <c r="H30" s="15">
        <v>38.25</v>
      </c>
      <c r="I30" s="8" t="s">
        <v>255</v>
      </c>
      <c r="J30" s="15">
        <v>32.659999999999997</v>
      </c>
      <c r="K30" s="8" t="s">
        <v>255</v>
      </c>
      <c r="L30" s="15">
        <v>35.229999999999997</v>
      </c>
      <c r="M30" s="8" t="s">
        <v>255</v>
      </c>
      <c r="N30" s="26">
        <f t="shared" si="0"/>
        <v>36.514999999999993</v>
      </c>
      <c r="O30" s="27">
        <f t="shared" si="1"/>
        <v>273.86249999999995</v>
      </c>
      <c r="P30" s="31"/>
    </row>
    <row r="31" spans="1:16" x14ac:dyDescent="0.25">
      <c r="A31" s="5" t="s">
        <v>238</v>
      </c>
      <c r="B31" s="14">
        <v>24.72</v>
      </c>
      <c r="C31" s="7" t="s">
        <v>255</v>
      </c>
      <c r="D31" s="14">
        <v>24.51</v>
      </c>
      <c r="E31" s="7" t="s">
        <v>255</v>
      </c>
      <c r="F31" s="14">
        <v>34.590000000000003</v>
      </c>
      <c r="G31" s="7" t="s">
        <v>255</v>
      </c>
      <c r="H31" s="14">
        <v>43.41</v>
      </c>
      <c r="I31" s="7" t="s">
        <v>255</v>
      </c>
      <c r="J31" s="14">
        <v>35.14</v>
      </c>
      <c r="K31" s="7" t="s">
        <v>255</v>
      </c>
      <c r="L31" s="14">
        <v>40.03</v>
      </c>
      <c r="M31" s="7" t="s">
        <v>255</v>
      </c>
      <c r="N31" s="26">
        <f t="shared" si="0"/>
        <v>33.733333333333334</v>
      </c>
      <c r="O31" s="27">
        <f t="shared" si="1"/>
        <v>253</v>
      </c>
      <c r="P31" s="31"/>
    </row>
    <row r="32" spans="1:16" x14ac:dyDescent="0.25">
      <c r="A32" s="5" t="s">
        <v>239</v>
      </c>
      <c r="B32" s="15">
        <v>41.87</v>
      </c>
      <c r="C32" s="8" t="s">
        <v>255</v>
      </c>
      <c r="D32" s="15">
        <v>33.090000000000003</v>
      </c>
      <c r="E32" s="8" t="s">
        <v>255</v>
      </c>
      <c r="F32" s="15">
        <v>34.35</v>
      </c>
      <c r="G32" s="8" t="s">
        <v>255</v>
      </c>
      <c r="H32" s="19">
        <v>51</v>
      </c>
      <c r="I32" s="8" t="s">
        <v>255</v>
      </c>
      <c r="J32" s="15">
        <v>41.02</v>
      </c>
      <c r="K32" s="8" t="s">
        <v>255</v>
      </c>
      <c r="L32" s="15">
        <v>48.64</v>
      </c>
      <c r="M32" s="8" t="s">
        <v>255</v>
      </c>
      <c r="N32" s="26">
        <f t="shared" si="0"/>
        <v>41.661666666666669</v>
      </c>
      <c r="O32" s="27">
        <f t="shared" si="1"/>
        <v>312.46250000000003</v>
      </c>
      <c r="P32" s="31"/>
    </row>
    <row r="33" spans="1:16" x14ac:dyDescent="0.25">
      <c r="A33" s="5" t="s">
        <v>240</v>
      </c>
      <c r="B33" s="14">
        <v>34.36</v>
      </c>
      <c r="C33" s="7" t="s">
        <v>255</v>
      </c>
      <c r="D33" s="18">
        <v>31.5</v>
      </c>
      <c r="E33" s="7" t="s">
        <v>255</v>
      </c>
      <c r="F33" s="14">
        <v>30.17</v>
      </c>
      <c r="G33" s="7" t="s">
        <v>255</v>
      </c>
      <c r="H33" s="14">
        <v>45.25</v>
      </c>
      <c r="I33" s="7" t="s">
        <v>255</v>
      </c>
      <c r="J33" s="14">
        <v>35.69</v>
      </c>
      <c r="K33" s="7" t="s">
        <v>255</v>
      </c>
      <c r="L33" s="14">
        <v>34.51</v>
      </c>
      <c r="M33" s="7" t="s">
        <v>255</v>
      </c>
      <c r="N33" s="26">
        <f t="shared" si="0"/>
        <v>35.246666666666663</v>
      </c>
      <c r="O33" s="27">
        <f t="shared" si="1"/>
        <v>264.34999999999997</v>
      </c>
      <c r="P33" s="31"/>
    </row>
    <row r="34" spans="1:16" x14ac:dyDescent="0.25">
      <c r="A34" s="5" t="s">
        <v>241</v>
      </c>
      <c r="B34" s="19">
        <v>32.799999999999997</v>
      </c>
      <c r="C34" s="8" t="s">
        <v>255</v>
      </c>
      <c r="D34" s="19">
        <v>59</v>
      </c>
      <c r="E34" s="8" t="s">
        <v>255</v>
      </c>
      <c r="F34" s="15">
        <v>51.29</v>
      </c>
      <c r="G34" s="8" t="s">
        <v>255</v>
      </c>
      <c r="H34" s="19">
        <v>68.099999999999994</v>
      </c>
      <c r="I34" s="8" t="s">
        <v>255</v>
      </c>
      <c r="J34" s="15">
        <v>99.87</v>
      </c>
      <c r="K34" s="8" t="s">
        <v>255</v>
      </c>
      <c r="L34" s="15">
        <v>120.69</v>
      </c>
      <c r="M34" s="8" t="s">
        <v>255</v>
      </c>
      <c r="N34" s="26">
        <f t="shared" si="0"/>
        <v>71.958333333333329</v>
      </c>
      <c r="O34" s="27">
        <f t="shared" si="1"/>
        <v>539.6875</v>
      </c>
      <c r="P34" s="31"/>
    </row>
    <row r="35" spans="1:16" x14ac:dyDescent="0.25">
      <c r="A35" s="5" t="s">
        <v>242</v>
      </c>
      <c r="B35" s="14">
        <v>40.21</v>
      </c>
      <c r="C35" s="7" t="s">
        <v>255</v>
      </c>
      <c r="D35" s="14">
        <v>35.229999999999997</v>
      </c>
      <c r="E35" s="7" t="s">
        <v>255</v>
      </c>
      <c r="F35" s="14">
        <v>36.159999999999997</v>
      </c>
      <c r="G35" s="7" t="s">
        <v>255</v>
      </c>
      <c r="H35" s="14">
        <v>21.55</v>
      </c>
      <c r="I35" s="7" t="s">
        <v>255</v>
      </c>
      <c r="J35" s="18">
        <v>24.1</v>
      </c>
      <c r="K35" s="7" t="s">
        <v>255</v>
      </c>
      <c r="L35" s="14">
        <v>20.46</v>
      </c>
      <c r="M35" s="7" t="s">
        <v>255</v>
      </c>
      <c r="N35" s="26">
        <f t="shared" si="0"/>
        <v>29.618333333333336</v>
      </c>
      <c r="O35" s="27">
        <f t="shared" si="1"/>
        <v>222.13750000000002</v>
      </c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 t="s">
        <v>377</v>
      </c>
    </row>
    <row r="37" spans="1:16" ht="11.45" customHeight="1" x14ac:dyDescent="0.25">
      <c r="N37" s="29">
        <f>AVERAGEIF(N11:N36,"&gt;0")</f>
        <v>37.382129629629638</v>
      </c>
      <c r="O37" s="30">
        <f>AVERAGEIF(O11:O36,"&gt;0")</f>
        <v>280.36597222222218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333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138</v>
      </c>
      <c r="N7" s="25">
        <v>0.75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4">
        <v>17.36</v>
      </c>
      <c r="C11" s="7" t="s">
        <v>255</v>
      </c>
      <c r="D11" s="14">
        <v>6.47</v>
      </c>
      <c r="E11" s="7" t="s">
        <v>255</v>
      </c>
      <c r="F11" s="14">
        <v>20.149999999999999</v>
      </c>
      <c r="G11" s="7" t="s">
        <v>255</v>
      </c>
      <c r="H11" s="14">
        <v>14.29</v>
      </c>
      <c r="I11" s="7" t="s">
        <v>255</v>
      </c>
      <c r="J11" s="18">
        <v>6.2</v>
      </c>
      <c r="K11" s="7" t="s">
        <v>255</v>
      </c>
      <c r="L11" s="14">
        <v>12.26</v>
      </c>
      <c r="M11" s="7" t="s">
        <v>255</v>
      </c>
      <c r="N11" s="26">
        <f>AVERAGEIF(B11:M11,"&gt;0")</f>
        <v>12.788333333333334</v>
      </c>
      <c r="O11" s="27">
        <f>N11*N$7*10</f>
        <v>95.912500000000009</v>
      </c>
      <c r="P11" s="31"/>
    </row>
    <row r="12" spans="1:16" x14ac:dyDescent="0.25">
      <c r="A12" s="5" t="s">
        <v>219</v>
      </c>
      <c r="B12" s="19">
        <v>19.399999999999999</v>
      </c>
      <c r="C12" s="8" t="s">
        <v>255</v>
      </c>
      <c r="D12" s="15">
        <v>19.739999999999998</v>
      </c>
      <c r="E12" s="8" t="s">
        <v>255</v>
      </c>
      <c r="F12" s="19">
        <v>20.7</v>
      </c>
      <c r="G12" s="8" t="s">
        <v>255</v>
      </c>
      <c r="H12" s="15">
        <v>24.74</v>
      </c>
      <c r="I12" s="8" t="s">
        <v>255</v>
      </c>
      <c r="J12" s="15">
        <v>21.22</v>
      </c>
      <c r="K12" s="8" t="s">
        <v>255</v>
      </c>
      <c r="L12" s="15">
        <v>19.84</v>
      </c>
      <c r="M12" s="8" t="s">
        <v>255</v>
      </c>
      <c r="N12" s="26">
        <f t="shared" ref="N12:N15" si="0">AVERAGEIF(B12:M12,"&gt;0")</f>
        <v>20.94</v>
      </c>
      <c r="O12" s="27">
        <f t="shared" ref="O12:O15" si="1">N12*N$7*10</f>
        <v>157.05000000000001</v>
      </c>
      <c r="P12" s="31"/>
    </row>
    <row r="13" spans="1:16" x14ac:dyDescent="0.25">
      <c r="A13" s="5" t="s">
        <v>220</v>
      </c>
      <c r="B13" s="14">
        <v>19.12</v>
      </c>
      <c r="C13" s="7" t="s">
        <v>255</v>
      </c>
      <c r="D13" s="14">
        <v>16.41</v>
      </c>
      <c r="E13" s="7" t="s">
        <v>255</v>
      </c>
      <c r="F13" s="14">
        <v>19.14</v>
      </c>
      <c r="G13" s="7" t="s">
        <v>255</v>
      </c>
      <c r="H13" s="14">
        <v>27.11</v>
      </c>
      <c r="I13" s="7" t="s">
        <v>255</v>
      </c>
      <c r="J13" s="14">
        <v>20.07</v>
      </c>
      <c r="K13" s="7" t="s">
        <v>255</v>
      </c>
      <c r="L13" s="18">
        <v>16.3</v>
      </c>
      <c r="M13" s="7" t="s">
        <v>255</v>
      </c>
      <c r="N13" s="26">
        <f t="shared" si="0"/>
        <v>19.691666666666666</v>
      </c>
      <c r="O13" s="27">
        <f t="shared" si="1"/>
        <v>147.6875</v>
      </c>
      <c r="P13" s="31"/>
    </row>
    <row r="14" spans="1:16" x14ac:dyDescent="0.25">
      <c r="A14" s="5" t="s">
        <v>221</v>
      </c>
      <c r="B14" s="15">
        <v>23.31</v>
      </c>
      <c r="C14" s="8" t="s">
        <v>255</v>
      </c>
      <c r="D14" s="15">
        <v>25.36</v>
      </c>
      <c r="E14" s="8" t="s">
        <v>255</v>
      </c>
      <c r="F14" s="15">
        <v>20.76</v>
      </c>
      <c r="G14" s="8" t="s">
        <v>255</v>
      </c>
      <c r="H14" s="15">
        <v>24.52</v>
      </c>
      <c r="I14" s="8" t="s">
        <v>255</v>
      </c>
      <c r="J14" s="15">
        <v>21.34</v>
      </c>
      <c r="K14" s="8" t="s">
        <v>255</v>
      </c>
      <c r="L14" s="15">
        <v>20.03</v>
      </c>
      <c r="M14" s="8" t="s">
        <v>255</v>
      </c>
      <c r="N14" s="26">
        <f t="shared" si="0"/>
        <v>22.553333333333331</v>
      </c>
      <c r="O14" s="27">
        <f t="shared" si="1"/>
        <v>169.14999999999998</v>
      </c>
      <c r="P14" s="31"/>
    </row>
    <row r="15" spans="1:16" x14ac:dyDescent="0.25">
      <c r="A15" s="5" t="s">
        <v>222</v>
      </c>
      <c r="B15" s="14">
        <v>19.010000000000002</v>
      </c>
      <c r="C15" s="7" t="s">
        <v>255</v>
      </c>
      <c r="D15" s="18">
        <v>16.3</v>
      </c>
      <c r="E15" s="7" t="s">
        <v>255</v>
      </c>
      <c r="F15" s="14">
        <v>16.920000000000002</v>
      </c>
      <c r="G15" s="7" t="s">
        <v>255</v>
      </c>
      <c r="H15" s="14">
        <v>24.26</v>
      </c>
      <c r="I15" s="7" t="s">
        <v>255</v>
      </c>
      <c r="J15" s="14">
        <v>18.079999999999998</v>
      </c>
      <c r="K15" s="7" t="s">
        <v>255</v>
      </c>
      <c r="L15" s="14">
        <v>12.19</v>
      </c>
      <c r="M15" s="7" t="s">
        <v>255</v>
      </c>
      <c r="N15" s="26">
        <f t="shared" si="0"/>
        <v>17.793333333333333</v>
      </c>
      <c r="O15" s="28">
        <f t="shared" si="1"/>
        <v>133.44999999999999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258</v>
      </c>
      <c r="D17" s="7" t="s">
        <v>257</v>
      </c>
      <c r="E17" s="7" t="s">
        <v>258</v>
      </c>
      <c r="F17" s="7" t="s">
        <v>257</v>
      </c>
      <c r="G17" s="7" t="s">
        <v>258</v>
      </c>
      <c r="H17" s="7" t="s">
        <v>257</v>
      </c>
      <c r="I17" s="7" t="s">
        <v>258</v>
      </c>
      <c r="J17" s="7" t="s">
        <v>257</v>
      </c>
      <c r="K17" s="7" t="s">
        <v>258</v>
      </c>
      <c r="L17" s="7" t="s">
        <v>257</v>
      </c>
      <c r="M17" s="7" t="s">
        <v>258</v>
      </c>
      <c r="N17" s="26"/>
      <c r="O17" s="27"/>
      <c r="P17" s="31"/>
    </row>
    <row r="18" spans="1:16" x14ac:dyDescent="0.25">
      <c r="A18" s="5" t="s">
        <v>225</v>
      </c>
      <c r="B18" s="15">
        <v>48.98</v>
      </c>
      <c r="C18" s="8" t="s">
        <v>255</v>
      </c>
      <c r="D18" s="15">
        <v>43.74</v>
      </c>
      <c r="E18" s="8" t="s">
        <v>255</v>
      </c>
      <c r="F18" s="15">
        <v>51.45</v>
      </c>
      <c r="G18" s="8" t="s">
        <v>255</v>
      </c>
      <c r="H18" s="19">
        <v>58.2</v>
      </c>
      <c r="I18" s="8" t="s">
        <v>255</v>
      </c>
      <c r="J18" s="19">
        <v>47</v>
      </c>
      <c r="K18" s="8" t="s">
        <v>255</v>
      </c>
      <c r="L18" s="15">
        <v>48.51</v>
      </c>
      <c r="M18" s="8" t="s">
        <v>255</v>
      </c>
      <c r="N18" s="26">
        <f t="shared" ref="N13:N36" si="2">AVERAGEIF(B18:M18,"&gt;0")</f>
        <v>49.646666666666668</v>
      </c>
      <c r="O18" s="27">
        <f t="shared" ref="O13:O36" si="3">N18*N$7*10</f>
        <v>372.35</v>
      </c>
      <c r="P18" s="31"/>
    </row>
    <row r="19" spans="1:16" x14ac:dyDescent="0.25">
      <c r="A19" s="5" t="s">
        <v>226</v>
      </c>
      <c r="B19" s="14">
        <v>29.53</v>
      </c>
      <c r="C19" s="7" t="s">
        <v>255</v>
      </c>
      <c r="D19" s="14">
        <v>12.89</v>
      </c>
      <c r="E19" s="7" t="s">
        <v>255</v>
      </c>
      <c r="F19" s="14">
        <v>28.58</v>
      </c>
      <c r="G19" s="7" t="s">
        <v>255</v>
      </c>
      <c r="H19" s="14">
        <v>28.48</v>
      </c>
      <c r="I19" s="7" t="s">
        <v>255</v>
      </c>
      <c r="J19" s="14">
        <v>21.38</v>
      </c>
      <c r="K19" s="7" t="s">
        <v>255</v>
      </c>
      <c r="L19" s="14">
        <v>23.65</v>
      </c>
      <c r="M19" s="7" t="s">
        <v>255</v>
      </c>
      <c r="N19" s="26">
        <f t="shared" si="2"/>
        <v>24.084999999999997</v>
      </c>
      <c r="O19" s="27">
        <f t="shared" si="3"/>
        <v>180.63749999999999</v>
      </c>
      <c r="P19" s="31"/>
    </row>
    <row r="20" spans="1:16" x14ac:dyDescent="0.25">
      <c r="A20" s="5" t="s">
        <v>227</v>
      </c>
      <c r="B20" s="19">
        <v>39.5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16.53</v>
      </c>
      <c r="C21" s="7" t="s">
        <v>255</v>
      </c>
      <c r="D21" s="14">
        <v>16.03</v>
      </c>
      <c r="E21" s="7" t="s">
        <v>255</v>
      </c>
      <c r="F21" s="14">
        <v>20.149999999999999</v>
      </c>
      <c r="G21" s="7" t="s">
        <v>255</v>
      </c>
      <c r="H21" s="14">
        <v>26.29</v>
      </c>
      <c r="I21" s="7" t="s">
        <v>255</v>
      </c>
      <c r="J21" s="14">
        <v>20.29</v>
      </c>
      <c r="K21" s="7" t="s">
        <v>255</v>
      </c>
      <c r="L21" s="18">
        <v>19.2</v>
      </c>
      <c r="M21" s="7" t="s">
        <v>255</v>
      </c>
      <c r="N21" s="26">
        <f t="shared" si="2"/>
        <v>19.748333333333331</v>
      </c>
      <c r="O21" s="27">
        <f t="shared" si="3"/>
        <v>148.11249999999998</v>
      </c>
      <c r="P21" s="31"/>
    </row>
    <row r="22" spans="1:16" x14ac:dyDescent="0.25">
      <c r="A22" s="5" t="s">
        <v>229</v>
      </c>
      <c r="B22" s="15">
        <v>41.39</v>
      </c>
      <c r="C22" s="8" t="s">
        <v>255</v>
      </c>
      <c r="D22" s="15">
        <v>40.49</v>
      </c>
      <c r="E22" s="8" t="s">
        <v>255</v>
      </c>
      <c r="F22" s="15">
        <v>34.31</v>
      </c>
      <c r="G22" s="8" t="s">
        <v>255</v>
      </c>
      <c r="H22" s="15">
        <v>49.67</v>
      </c>
      <c r="I22" s="8" t="s">
        <v>255</v>
      </c>
      <c r="J22" s="15">
        <v>45.64</v>
      </c>
      <c r="K22" s="8" t="s">
        <v>255</v>
      </c>
      <c r="L22" s="8" t="s">
        <v>257</v>
      </c>
      <c r="M22" s="8" t="s">
        <v>255</v>
      </c>
      <c r="N22" s="26">
        <f t="shared" si="2"/>
        <v>42.3</v>
      </c>
      <c r="O22" s="27">
        <f t="shared" si="3"/>
        <v>317.25</v>
      </c>
      <c r="P22" s="31"/>
    </row>
    <row r="23" spans="1:16" x14ac:dyDescent="0.25">
      <c r="A23" s="5" t="s">
        <v>230</v>
      </c>
      <c r="B23" s="14">
        <v>14.14</v>
      </c>
      <c r="C23" s="7" t="s">
        <v>255</v>
      </c>
      <c r="D23" s="14">
        <v>14.06</v>
      </c>
      <c r="E23" s="7" t="s">
        <v>255</v>
      </c>
      <c r="F23" s="14">
        <v>15.97</v>
      </c>
      <c r="G23" s="7" t="s">
        <v>255</v>
      </c>
      <c r="H23" s="14">
        <v>20.079999999999998</v>
      </c>
      <c r="I23" s="7" t="s">
        <v>255</v>
      </c>
      <c r="J23" s="14">
        <v>15.21</v>
      </c>
      <c r="K23" s="7" t="s">
        <v>255</v>
      </c>
      <c r="L23" s="14">
        <v>16.79</v>
      </c>
      <c r="M23" s="7" t="s">
        <v>255</v>
      </c>
      <c r="N23" s="26">
        <f t="shared" si="2"/>
        <v>16.041666666666668</v>
      </c>
      <c r="O23" s="27">
        <f t="shared" si="3"/>
        <v>120.3125</v>
      </c>
      <c r="P23" s="31"/>
    </row>
    <row r="24" spans="1:16" x14ac:dyDescent="0.25">
      <c r="A24" s="5" t="s">
        <v>231</v>
      </c>
      <c r="B24" s="15">
        <v>14.09</v>
      </c>
      <c r="C24" s="8" t="s">
        <v>255</v>
      </c>
      <c r="D24" s="15">
        <v>15.45</v>
      </c>
      <c r="E24" s="8" t="s">
        <v>255</v>
      </c>
      <c r="F24" s="15">
        <v>17.190000000000001</v>
      </c>
      <c r="G24" s="8" t="s">
        <v>255</v>
      </c>
      <c r="H24" s="15">
        <v>23.52</v>
      </c>
      <c r="I24" s="8" t="s">
        <v>255</v>
      </c>
      <c r="J24" s="15">
        <v>15.89</v>
      </c>
      <c r="K24" s="8" t="s">
        <v>255</v>
      </c>
      <c r="L24" s="15">
        <v>20.350000000000001</v>
      </c>
      <c r="M24" s="8" t="s">
        <v>255</v>
      </c>
      <c r="N24" s="26">
        <f t="shared" si="2"/>
        <v>17.748333333333335</v>
      </c>
      <c r="O24" s="27">
        <f t="shared" si="3"/>
        <v>133.11250000000001</v>
      </c>
      <c r="P24" s="31"/>
    </row>
    <row r="25" spans="1:16" x14ac:dyDescent="0.25">
      <c r="A25" s="5" t="s">
        <v>232</v>
      </c>
      <c r="B25" s="14">
        <v>30.03</v>
      </c>
      <c r="C25" s="7" t="s">
        <v>255</v>
      </c>
      <c r="D25" s="14">
        <v>24.28</v>
      </c>
      <c r="E25" s="7" t="s">
        <v>255</v>
      </c>
      <c r="F25" s="18">
        <v>33.700000000000003</v>
      </c>
      <c r="G25" s="7" t="s">
        <v>255</v>
      </c>
      <c r="H25" s="14">
        <v>26.45</v>
      </c>
      <c r="I25" s="7" t="s">
        <v>255</v>
      </c>
      <c r="J25" s="14">
        <v>23.48</v>
      </c>
      <c r="K25" s="7" t="s">
        <v>255</v>
      </c>
      <c r="L25" s="14">
        <v>27.49</v>
      </c>
      <c r="M25" s="7" t="s">
        <v>255</v>
      </c>
      <c r="N25" s="26">
        <f t="shared" si="2"/>
        <v>27.571666666666669</v>
      </c>
      <c r="O25" s="27">
        <f t="shared" si="3"/>
        <v>206.78750000000002</v>
      </c>
      <c r="P25" s="31"/>
    </row>
    <row r="26" spans="1:16" x14ac:dyDescent="0.25">
      <c r="A26" s="5" t="s">
        <v>233</v>
      </c>
      <c r="B26" s="15">
        <v>22.94</v>
      </c>
      <c r="C26" s="8" t="s">
        <v>255</v>
      </c>
      <c r="D26" s="15">
        <v>20.89</v>
      </c>
      <c r="E26" s="8" t="s">
        <v>255</v>
      </c>
      <c r="F26" s="15">
        <v>22.84</v>
      </c>
      <c r="G26" s="8" t="s">
        <v>255</v>
      </c>
      <c r="H26" s="15">
        <v>31.18</v>
      </c>
      <c r="I26" s="8" t="s">
        <v>255</v>
      </c>
      <c r="J26" s="15">
        <v>23.32</v>
      </c>
      <c r="K26" s="8" t="s">
        <v>255</v>
      </c>
      <c r="L26" s="15">
        <v>25.57</v>
      </c>
      <c r="M26" s="8" t="s">
        <v>255</v>
      </c>
      <c r="N26" s="26">
        <f t="shared" si="2"/>
        <v>24.456666666666663</v>
      </c>
      <c r="O26" s="27">
        <f t="shared" si="3"/>
        <v>183.42499999999998</v>
      </c>
      <c r="P26" s="31"/>
    </row>
    <row r="27" spans="1:16" x14ac:dyDescent="0.25">
      <c r="A27" s="5" t="s">
        <v>234</v>
      </c>
      <c r="B27" s="14">
        <v>17.13</v>
      </c>
      <c r="C27" s="7" t="s">
        <v>255</v>
      </c>
      <c r="D27" s="14">
        <v>15.83</v>
      </c>
      <c r="E27" s="7" t="s">
        <v>255</v>
      </c>
      <c r="F27" s="14">
        <v>15.53</v>
      </c>
      <c r="G27" s="7" t="s">
        <v>255</v>
      </c>
      <c r="H27" s="14">
        <v>19.850000000000001</v>
      </c>
      <c r="I27" s="7" t="s">
        <v>255</v>
      </c>
      <c r="J27" s="14">
        <v>10.24</v>
      </c>
      <c r="K27" s="7" t="s">
        <v>255</v>
      </c>
      <c r="L27" s="14">
        <v>13.45</v>
      </c>
      <c r="M27" s="7" t="s">
        <v>255</v>
      </c>
      <c r="N27" s="26">
        <f t="shared" si="2"/>
        <v>15.338333333333333</v>
      </c>
      <c r="O27" s="27">
        <f t="shared" si="3"/>
        <v>115.03749999999999</v>
      </c>
      <c r="P27" s="31"/>
    </row>
    <row r="28" spans="1:16" x14ac:dyDescent="0.25">
      <c r="A28" s="5" t="s">
        <v>235</v>
      </c>
      <c r="B28" s="15">
        <v>14.83</v>
      </c>
      <c r="C28" s="8" t="s">
        <v>255</v>
      </c>
      <c r="D28" s="15">
        <v>22.35</v>
      </c>
      <c r="E28" s="8" t="s">
        <v>255</v>
      </c>
      <c r="F28" s="15">
        <v>20.68</v>
      </c>
      <c r="G28" s="8" t="s">
        <v>255</v>
      </c>
      <c r="H28" s="15">
        <v>25.55</v>
      </c>
      <c r="I28" s="8" t="s">
        <v>255</v>
      </c>
      <c r="J28" s="15">
        <v>13.64</v>
      </c>
      <c r="K28" s="8" t="s">
        <v>255</v>
      </c>
      <c r="L28" s="15">
        <v>17.739999999999998</v>
      </c>
      <c r="M28" s="8" t="s">
        <v>255</v>
      </c>
      <c r="N28" s="26">
        <f t="shared" si="2"/>
        <v>19.131666666666664</v>
      </c>
      <c r="O28" s="27">
        <f t="shared" si="3"/>
        <v>143.48749999999998</v>
      </c>
      <c r="P28" s="31"/>
    </row>
    <row r="29" spans="1:16" x14ac:dyDescent="0.25">
      <c r="A29" s="5" t="s">
        <v>236</v>
      </c>
      <c r="B29" s="14">
        <v>11.98</v>
      </c>
      <c r="C29" s="7" t="s">
        <v>255</v>
      </c>
      <c r="D29" s="14">
        <v>12.32</v>
      </c>
      <c r="E29" s="7" t="s">
        <v>255</v>
      </c>
      <c r="F29" s="14">
        <v>13.61</v>
      </c>
      <c r="G29" s="7" t="s">
        <v>255</v>
      </c>
      <c r="H29" s="14">
        <v>19.670000000000002</v>
      </c>
      <c r="I29" s="7" t="s">
        <v>259</v>
      </c>
      <c r="J29" s="14">
        <v>14.54</v>
      </c>
      <c r="K29" s="7" t="s">
        <v>259</v>
      </c>
      <c r="L29" s="14">
        <v>13.28</v>
      </c>
      <c r="M29" s="7" t="s">
        <v>259</v>
      </c>
      <c r="N29" s="26">
        <f t="shared" si="2"/>
        <v>14.233333333333334</v>
      </c>
      <c r="O29" s="27">
        <f t="shared" si="3"/>
        <v>106.75</v>
      </c>
      <c r="P29" s="31"/>
    </row>
    <row r="30" spans="1:16" x14ac:dyDescent="0.25">
      <c r="A30" s="5" t="s">
        <v>237</v>
      </c>
      <c r="B30" s="15">
        <v>32.159999999999997</v>
      </c>
      <c r="C30" s="8" t="s">
        <v>255</v>
      </c>
      <c r="D30" s="15">
        <v>22.11</v>
      </c>
      <c r="E30" s="8" t="s">
        <v>255</v>
      </c>
      <c r="F30" s="15">
        <v>26.03</v>
      </c>
      <c r="G30" s="8" t="s">
        <v>255</v>
      </c>
      <c r="H30" s="15">
        <v>27.79</v>
      </c>
      <c r="I30" s="8" t="s">
        <v>255</v>
      </c>
      <c r="J30" s="15">
        <v>21.96</v>
      </c>
      <c r="K30" s="8" t="s">
        <v>255</v>
      </c>
      <c r="L30" s="15">
        <v>25.01</v>
      </c>
      <c r="M30" s="8" t="s">
        <v>255</v>
      </c>
      <c r="N30" s="26">
        <f t="shared" si="2"/>
        <v>25.843333333333334</v>
      </c>
      <c r="O30" s="27">
        <f t="shared" si="3"/>
        <v>193.82499999999999</v>
      </c>
      <c r="P30" s="31"/>
    </row>
    <row r="31" spans="1:16" x14ac:dyDescent="0.25">
      <c r="A31" s="5" t="s">
        <v>238</v>
      </c>
      <c r="B31" s="14">
        <v>31.18</v>
      </c>
      <c r="C31" s="7" t="s">
        <v>255</v>
      </c>
      <c r="D31" s="14">
        <v>29.33</v>
      </c>
      <c r="E31" s="7" t="s">
        <v>255</v>
      </c>
      <c r="F31" s="14">
        <v>29.44</v>
      </c>
      <c r="G31" s="7" t="s">
        <v>255</v>
      </c>
      <c r="H31" s="14">
        <v>44.04</v>
      </c>
      <c r="I31" s="7" t="s">
        <v>255</v>
      </c>
      <c r="J31" s="14">
        <v>39.68</v>
      </c>
      <c r="K31" s="7" t="s">
        <v>255</v>
      </c>
      <c r="L31" s="14">
        <v>33.119999999999997</v>
      </c>
      <c r="M31" s="7" t="s">
        <v>255</v>
      </c>
      <c r="N31" s="26">
        <f t="shared" si="2"/>
        <v>34.465000000000003</v>
      </c>
      <c r="O31" s="27">
        <f t="shared" si="3"/>
        <v>258.48750000000001</v>
      </c>
      <c r="P31" s="31"/>
    </row>
    <row r="32" spans="1:16" x14ac:dyDescent="0.25">
      <c r="A32" s="5" t="s">
        <v>239</v>
      </c>
      <c r="B32" s="15">
        <v>16.43</v>
      </c>
      <c r="C32" s="8" t="s">
        <v>255</v>
      </c>
      <c r="D32" s="19">
        <v>18.100000000000001</v>
      </c>
      <c r="E32" s="8" t="s">
        <v>255</v>
      </c>
      <c r="F32" s="15">
        <v>19.79</v>
      </c>
      <c r="G32" s="8" t="s">
        <v>255</v>
      </c>
      <c r="H32" s="15">
        <v>29.15</v>
      </c>
      <c r="I32" s="8" t="s">
        <v>255</v>
      </c>
      <c r="J32" s="15">
        <v>23.93</v>
      </c>
      <c r="K32" s="8" t="s">
        <v>255</v>
      </c>
      <c r="L32" s="15">
        <v>28.52</v>
      </c>
      <c r="M32" s="8" t="s">
        <v>255</v>
      </c>
      <c r="N32" s="26">
        <f t="shared" si="2"/>
        <v>22.653333333333336</v>
      </c>
      <c r="O32" s="27">
        <f t="shared" si="3"/>
        <v>169.90000000000003</v>
      </c>
      <c r="P32" s="31"/>
    </row>
    <row r="33" spans="1:16" x14ac:dyDescent="0.25">
      <c r="A33" s="5" t="s">
        <v>240</v>
      </c>
      <c r="B33" s="14">
        <v>25.73</v>
      </c>
      <c r="C33" s="7" t="s">
        <v>255</v>
      </c>
      <c r="D33" s="14">
        <v>23.18</v>
      </c>
      <c r="E33" s="7" t="s">
        <v>255</v>
      </c>
      <c r="F33" s="14">
        <v>24.89</v>
      </c>
      <c r="G33" s="7" t="s">
        <v>255</v>
      </c>
      <c r="H33" s="14">
        <v>33.57</v>
      </c>
      <c r="I33" s="7" t="s">
        <v>255</v>
      </c>
      <c r="J33" s="14">
        <v>33.19</v>
      </c>
      <c r="K33" s="7" t="s">
        <v>255</v>
      </c>
      <c r="L33" s="18">
        <v>29.8</v>
      </c>
      <c r="M33" s="7" t="s">
        <v>255</v>
      </c>
      <c r="N33" s="26">
        <f t="shared" si="2"/>
        <v>28.393333333333334</v>
      </c>
      <c r="O33" s="27">
        <f t="shared" si="3"/>
        <v>212.95000000000002</v>
      </c>
      <c r="P33" s="31"/>
    </row>
    <row r="34" spans="1:16" x14ac:dyDescent="0.25">
      <c r="A34" s="5" t="s">
        <v>241</v>
      </c>
      <c r="B34" s="15">
        <v>20.02</v>
      </c>
      <c r="C34" s="8" t="s">
        <v>255</v>
      </c>
      <c r="D34" s="15">
        <v>17.97</v>
      </c>
      <c r="E34" s="8" t="s">
        <v>255</v>
      </c>
      <c r="F34" s="15">
        <v>18.59</v>
      </c>
      <c r="G34" s="8" t="s">
        <v>255</v>
      </c>
      <c r="H34" s="15">
        <v>19.649999999999999</v>
      </c>
      <c r="I34" s="8" t="s">
        <v>255</v>
      </c>
      <c r="J34" s="15">
        <v>19.239999999999998</v>
      </c>
      <c r="K34" s="8" t="s">
        <v>255</v>
      </c>
      <c r="L34" s="15">
        <v>18.37</v>
      </c>
      <c r="M34" s="8" t="s">
        <v>255</v>
      </c>
      <c r="N34" s="26">
        <f t="shared" si="2"/>
        <v>18.973333333333333</v>
      </c>
      <c r="O34" s="27">
        <f t="shared" si="3"/>
        <v>142.30000000000001</v>
      </c>
      <c r="P34" s="31"/>
    </row>
    <row r="35" spans="1:16" x14ac:dyDescent="0.25">
      <c r="A35" s="5" t="s">
        <v>242</v>
      </c>
      <c r="B35" s="14">
        <v>29.73</v>
      </c>
      <c r="C35" s="7" t="s">
        <v>255</v>
      </c>
      <c r="D35" s="18">
        <v>25.6</v>
      </c>
      <c r="E35" s="7" t="s">
        <v>255</v>
      </c>
      <c r="F35" s="14">
        <v>30.17</v>
      </c>
      <c r="G35" s="7" t="s">
        <v>255</v>
      </c>
      <c r="H35" s="14">
        <v>31.75</v>
      </c>
      <c r="I35" s="7" t="s">
        <v>255</v>
      </c>
      <c r="J35" s="18">
        <v>25.3</v>
      </c>
      <c r="K35" s="7" t="s">
        <v>255</v>
      </c>
      <c r="L35" s="14">
        <v>26.82</v>
      </c>
      <c r="M35" s="7" t="s">
        <v>255</v>
      </c>
      <c r="N35" s="26">
        <f t="shared" si="2"/>
        <v>28.228333333333335</v>
      </c>
      <c r="O35" s="27">
        <f t="shared" si="3"/>
        <v>211.71250000000001</v>
      </c>
      <c r="P35" s="31"/>
    </row>
    <row r="36" spans="1:16" x14ac:dyDescent="0.25">
      <c r="A36" s="5" t="s">
        <v>243</v>
      </c>
      <c r="B36" s="15">
        <v>22.89</v>
      </c>
      <c r="C36" s="8" t="s">
        <v>255</v>
      </c>
      <c r="D36" s="19">
        <v>20.3</v>
      </c>
      <c r="E36" s="8" t="s">
        <v>255</v>
      </c>
      <c r="F36" s="15">
        <v>19.48</v>
      </c>
      <c r="G36" s="8" t="s">
        <v>255</v>
      </c>
      <c r="H36" s="15">
        <v>21.22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2"/>
        <v>20.9725</v>
      </c>
      <c r="O36" s="28">
        <f t="shared" si="3"/>
        <v>157.29375000000002</v>
      </c>
      <c r="P36" s="31" t="s">
        <v>377</v>
      </c>
    </row>
    <row r="37" spans="1:16" ht="11.45" customHeight="1" x14ac:dyDescent="0.25">
      <c r="N37" s="29">
        <f>AVERAGEIF(N11:N36,"&gt;0")</f>
        <v>23.634673913043478</v>
      </c>
      <c r="O37" s="30">
        <f>AVERAGEIF(O11:O36,"&gt;0")</f>
        <v>177.2600543478261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P43"/>
  <sheetViews>
    <sheetView workbookViewId="0">
      <pane xSplit="1" ySplit="10" topLeftCell="B11" activePane="bottomRight" state="frozen"/>
      <selection pane="topRight"/>
      <selection pane="bottomLeft"/>
      <selection pane="bottomRight" activeCell="H41" sqref="H41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334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140</v>
      </c>
      <c r="N7" s="25">
        <v>0.75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  <c r="N12" s="26"/>
      <c r="O12" s="27"/>
      <c r="P12" s="31"/>
    </row>
    <row r="13" spans="1:16" x14ac:dyDescent="0.25">
      <c r="A13" s="5" t="s">
        <v>220</v>
      </c>
      <c r="B13" s="14">
        <v>28.74</v>
      </c>
      <c r="C13" s="7" t="s">
        <v>255</v>
      </c>
      <c r="D13" s="14">
        <v>27.39</v>
      </c>
      <c r="E13" s="7" t="s">
        <v>255</v>
      </c>
      <c r="F13" s="14">
        <v>28.93</v>
      </c>
      <c r="G13" s="7" t="s">
        <v>255</v>
      </c>
      <c r="H13" s="14">
        <v>33.659999999999997</v>
      </c>
      <c r="I13" s="7" t="s">
        <v>255</v>
      </c>
      <c r="J13" s="14">
        <v>28.46</v>
      </c>
      <c r="K13" s="7" t="s">
        <v>255</v>
      </c>
      <c r="L13" s="14">
        <v>28.55</v>
      </c>
      <c r="M13" s="7" t="s">
        <v>255</v>
      </c>
      <c r="N13" s="26">
        <f t="shared" ref="N12:N15" si="0">AVERAGEIF(B13:M13,"&gt;0")</f>
        <v>29.288333333333338</v>
      </c>
      <c r="O13" s="27">
        <f t="shared" ref="O12:O15" si="1">N13*N$7*10</f>
        <v>219.66250000000002</v>
      </c>
      <c r="P13" s="31"/>
    </row>
    <row r="14" spans="1:16" x14ac:dyDescent="0.25">
      <c r="A14" s="5" t="s">
        <v>221</v>
      </c>
      <c r="B14" s="19">
        <v>22.7</v>
      </c>
      <c r="C14" s="8" t="s">
        <v>255</v>
      </c>
      <c r="D14" s="15">
        <v>26.09</v>
      </c>
      <c r="E14" s="8" t="s">
        <v>255</v>
      </c>
      <c r="F14" s="15">
        <v>29.46</v>
      </c>
      <c r="G14" s="8" t="s">
        <v>255</v>
      </c>
      <c r="H14" s="15">
        <v>29.35</v>
      </c>
      <c r="I14" s="8" t="s">
        <v>255</v>
      </c>
      <c r="J14" s="15">
        <v>27.88</v>
      </c>
      <c r="K14" s="8" t="s">
        <v>255</v>
      </c>
      <c r="L14" s="15">
        <v>25.54</v>
      </c>
      <c r="M14" s="8" t="s">
        <v>255</v>
      </c>
      <c r="N14" s="26">
        <f t="shared" si="0"/>
        <v>26.836666666666662</v>
      </c>
      <c r="O14" s="27">
        <f t="shared" si="1"/>
        <v>201.27499999999998</v>
      </c>
      <c r="P14" s="31"/>
    </row>
    <row r="15" spans="1:16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  <c r="N15" s="26"/>
      <c r="O15" s="28"/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258</v>
      </c>
      <c r="D17" s="7" t="s">
        <v>257</v>
      </c>
      <c r="E17" s="7" t="s">
        <v>258</v>
      </c>
      <c r="F17" s="7" t="s">
        <v>257</v>
      </c>
      <c r="G17" s="7" t="s">
        <v>258</v>
      </c>
      <c r="H17" s="7" t="s">
        <v>257</v>
      </c>
      <c r="I17" s="7" t="s">
        <v>258</v>
      </c>
      <c r="J17" s="7" t="s">
        <v>257</v>
      </c>
      <c r="K17" s="7" t="s">
        <v>258</v>
      </c>
      <c r="L17" s="7" t="s">
        <v>257</v>
      </c>
      <c r="M17" s="7" t="s">
        <v>258</v>
      </c>
      <c r="N17" s="26"/>
      <c r="O17" s="27"/>
      <c r="P17" s="31"/>
    </row>
    <row r="18" spans="1:16" x14ac:dyDescent="0.25">
      <c r="A18" s="5" t="s">
        <v>225</v>
      </c>
      <c r="B18" s="15">
        <v>24.34</v>
      </c>
      <c r="C18" s="8" t="s">
        <v>255</v>
      </c>
      <c r="D18" s="15">
        <v>25.35</v>
      </c>
      <c r="E18" s="8" t="s">
        <v>255</v>
      </c>
      <c r="F18" s="15">
        <v>25.24</v>
      </c>
      <c r="G18" s="8" t="s">
        <v>255</v>
      </c>
      <c r="H18" s="15">
        <v>26.84</v>
      </c>
      <c r="I18" s="8" t="s">
        <v>255</v>
      </c>
      <c r="J18" s="15">
        <v>28.49</v>
      </c>
      <c r="K18" s="8" t="s">
        <v>255</v>
      </c>
      <c r="L18" s="15">
        <v>30.82</v>
      </c>
      <c r="M18" s="8" t="s">
        <v>255</v>
      </c>
      <c r="N18" s="26">
        <f t="shared" ref="N18:N36" si="2">AVERAGEIF(B18:M18,"&gt;0")</f>
        <v>26.846666666666664</v>
      </c>
      <c r="O18" s="27">
        <f t="shared" ref="O18:O36" si="3">N18*N$7*10</f>
        <v>201.34999999999997</v>
      </c>
      <c r="P18" s="31"/>
    </row>
    <row r="19" spans="1:16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  <c r="N19" s="26"/>
      <c r="O19" s="27"/>
      <c r="P19" s="31"/>
    </row>
    <row r="20" spans="1:16" x14ac:dyDescent="0.25">
      <c r="A20" s="5" t="s">
        <v>227</v>
      </c>
      <c r="B20" s="19">
        <v>45.4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53.23</v>
      </c>
      <c r="C21" s="7" t="s">
        <v>267</v>
      </c>
      <c r="D21" s="18">
        <v>98.5</v>
      </c>
      <c r="E21" s="7" t="s">
        <v>255</v>
      </c>
      <c r="F21" s="14">
        <v>80.67</v>
      </c>
      <c r="G21" s="7" t="s">
        <v>255</v>
      </c>
      <c r="H21" s="14">
        <v>76.16</v>
      </c>
      <c r="I21" s="7" t="s">
        <v>255</v>
      </c>
      <c r="J21" s="14">
        <v>70.12</v>
      </c>
      <c r="K21" s="7" t="s">
        <v>255</v>
      </c>
      <c r="L21" s="14">
        <v>73.510000000000005</v>
      </c>
      <c r="M21" s="7" t="s">
        <v>255</v>
      </c>
      <c r="N21" s="26">
        <f t="shared" si="2"/>
        <v>75.364999999999995</v>
      </c>
      <c r="O21" s="27">
        <f t="shared" si="3"/>
        <v>565.23749999999995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14">
        <v>22.58</v>
      </c>
      <c r="C23" s="7" t="s">
        <v>255</v>
      </c>
      <c r="D23" s="14">
        <v>23.11</v>
      </c>
      <c r="E23" s="7" t="s">
        <v>255</v>
      </c>
      <c r="F23" s="14">
        <v>27.17</v>
      </c>
      <c r="G23" s="7" t="s">
        <v>255</v>
      </c>
      <c r="H23" s="14">
        <v>31.85</v>
      </c>
      <c r="I23" s="7" t="s">
        <v>255</v>
      </c>
      <c r="J23" s="14">
        <v>22.99</v>
      </c>
      <c r="K23" s="7" t="s">
        <v>255</v>
      </c>
      <c r="L23" s="18">
        <v>26.4</v>
      </c>
      <c r="M23" s="7" t="s">
        <v>255</v>
      </c>
      <c r="N23" s="26">
        <f t="shared" si="2"/>
        <v>25.683333333333334</v>
      </c>
      <c r="O23" s="27">
        <f t="shared" si="3"/>
        <v>192.625</v>
      </c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14">
        <v>16.940000000000001</v>
      </c>
      <c r="C25" s="7" t="s">
        <v>255</v>
      </c>
      <c r="D25" s="14">
        <v>15.35</v>
      </c>
      <c r="E25" s="7" t="s">
        <v>255</v>
      </c>
      <c r="F25" s="14">
        <v>19.43</v>
      </c>
      <c r="G25" s="7" t="s">
        <v>255</v>
      </c>
      <c r="H25" s="14">
        <v>15.97</v>
      </c>
      <c r="I25" s="7" t="s">
        <v>255</v>
      </c>
      <c r="J25" s="7" t="s">
        <v>257</v>
      </c>
      <c r="K25" s="7" t="s">
        <v>258</v>
      </c>
      <c r="L25" s="7" t="s">
        <v>257</v>
      </c>
      <c r="M25" s="7" t="s">
        <v>258</v>
      </c>
      <c r="N25" s="26">
        <f t="shared" si="2"/>
        <v>16.922499999999999</v>
      </c>
      <c r="O25" s="27">
        <f t="shared" si="3"/>
        <v>126.91874999999999</v>
      </c>
      <c r="P25" s="31"/>
    </row>
    <row r="26" spans="1:16" x14ac:dyDescent="0.25">
      <c r="A26" s="5" t="s">
        <v>233</v>
      </c>
      <c r="B26" s="8" t="s">
        <v>257</v>
      </c>
      <c r="C26" s="8" t="s">
        <v>258</v>
      </c>
      <c r="D26" s="8" t="s">
        <v>257</v>
      </c>
      <c r="E26" s="8" t="s">
        <v>258</v>
      </c>
      <c r="F26" s="8" t="s">
        <v>257</v>
      </c>
      <c r="G26" s="8" t="s">
        <v>258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  <c r="N26" s="26"/>
      <c r="O26" s="27"/>
      <c r="P26" s="31"/>
    </row>
    <row r="27" spans="1:16" x14ac:dyDescent="0.25">
      <c r="A27" s="5" t="s">
        <v>234</v>
      </c>
      <c r="B27" s="18">
        <v>26.8</v>
      </c>
      <c r="C27" s="7" t="s">
        <v>255</v>
      </c>
      <c r="D27" s="14">
        <v>25.76</v>
      </c>
      <c r="E27" s="7" t="s">
        <v>255</v>
      </c>
      <c r="F27" s="14">
        <v>25.44</v>
      </c>
      <c r="G27" s="7" t="s">
        <v>255</v>
      </c>
      <c r="H27" s="14">
        <v>27.35</v>
      </c>
      <c r="I27" s="7" t="s">
        <v>255</v>
      </c>
      <c r="J27" s="14">
        <v>22.85</v>
      </c>
      <c r="K27" s="7" t="s">
        <v>255</v>
      </c>
      <c r="L27" s="14">
        <v>22.83</v>
      </c>
      <c r="M27" s="7" t="s">
        <v>255</v>
      </c>
      <c r="N27" s="26">
        <f t="shared" si="2"/>
        <v>25.171666666666663</v>
      </c>
      <c r="O27" s="27">
        <f t="shared" si="3"/>
        <v>188.78749999999997</v>
      </c>
      <c r="P27" s="31"/>
    </row>
    <row r="28" spans="1:16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/>
      <c r="O28" s="27"/>
      <c r="P28" s="31"/>
    </row>
    <row r="29" spans="1:16" x14ac:dyDescent="0.25">
      <c r="A29" s="5" t="s">
        <v>236</v>
      </c>
      <c r="B29" s="14">
        <v>23.05</v>
      </c>
      <c r="C29" s="7" t="s">
        <v>255</v>
      </c>
      <c r="D29" s="14">
        <v>25.54</v>
      </c>
      <c r="E29" s="7" t="s">
        <v>255</v>
      </c>
      <c r="F29" s="14">
        <v>25.87</v>
      </c>
      <c r="G29" s="7" t="s">
        <v>255</v>
      </c>
      <c r="H29" s="14">
        <v>30.36</v>
      </c>
      <c r="I29" s="7" t="s">
        <v>259</v>
      </c>
      <c r="J29" s="14">
        <v>32.119999999999997</v>
      </c>
      <c r="K29" s="7" t="s">
        <v>259</v>
      </c>
      <c r="L29" s="14">
        <v>28.61</v>
      </c>
      <c r="M29" s="7" t="s">
        <v>259</v>
      </c>
      <c r="N29" s="26">
        <f t="shared" si="2"/>
        <v>27.591666666666669</v>
      </c>
      <c r="O29" s="27">
        <f t="shared" si="3"/>
        <v>206.9375</v>
      </c>
      <c r="P29" s="31"/>
    </row>
    <row r="30" spans="1:16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  <c r="N30" s="26"/>
      <c r="O30" s="27"/>
      <c r="P30" s="31"/>
    </row>
    <row r="31" spans="1:16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  <c r="N31" s="26"/>
      <c r="O31" s="27"/>
      <c r="P31" s="31"/>
    </row>
    <row r="32" spans="1:16" x14ac:dyDescent="0.25">
      <c r="A32" s="5" t="s">
        <v>239</v>
      </c>
      <c r="B32" s="8" t="s">
        <v>257</v>
      </c>
      <c r="C32" s="8" t="s">
        <v>258</v>
      </c>
      <c r="D32" s="8" t="s">
        <v>257</v>
      </c>
      <c r="E32" s="8" t="s">
        <v>258</v>
      </c>
      <c r="F32" s="8" t="s">
        <v>257</v>
      </c>
      <c r="G32" s="8" t="s">
        <v>258</v>
      </c>
      <c r="H32" s="8" t="s">
        <v>257</v>
      </c>
      <c r="I32" s="8" t="s">
        <v>258</v>
      </c>
      <c r="J32" s="8" t="s">
        <v>257</v>
      </c>
      <c r="K32" s="8" t="s">
        <v>258</v>
      </c>
      <c r="L32" s="8" t="s">
        <v>257</v>
      </c>
      <c r="M32" s="8" t="s">
        <v>258</v>
      </c>
      <c r="N32" s="26"/>
      <c r="O32" s="27"/>
      <c r="P32" s="31"/>
    </row>
    <row r="33" spans="1:16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  <c r="N33" s="26"/>
      <c r="O33" s="27"/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28"/>
      <c r="P36" s="31" t="s">
        <v>377</v>
      </c>
    </row>
    <row r="37" spans="1:16" ht="11.45" customHeight="1" x14ac:dyDescent="0.25">
      <c r="N37" s="29">
        <f>AVERAGEIF(N11:N36,"&gt;0")</f>
        <v>31.713229166666665</v>
      </c>
      <c r="O37" s="30">
        <f>AVERAGEIF(O11:O36,"&gt;0")</f>
        <v>237.84921874999998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267</v>
      </c>
      <c r="B42" s="2" t="s">
        <v>268</v>
      </c>
    </row>
    <row r="43" spans="1:16" x14ac:dyDescent="0.25">
      <c r="A43" s="1" t="s">
        <v>259</v>
      </c>
      <c r="B43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335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142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14">
        <v>6.18</v>
      </c>
      <c r="C13" s="7" t="s">
        <v>255</v>
      </c>
      <c r="D13" s="18">
        <v>6.8</v>
      </c>
      <c r="E13" s="7" t="s">
        <v>255</v>
      </c>
      <c r="F13" s="14">
        <v>6.36</v>
      </c>
      <c r="G13" s="7" t="s">
        <v>255</v>
      </c>
      <c r="H13" s="14">
        <v>6.47</v>
      </c>
      <c r="I13" s="7" t="s">
        <v>255</v>
      </c>
      <c r="J13" s="14">
        <v>6.12</v>
      </c>
      <c r="K13" s="7" t="s">
        <v>255</v>
      </c>
      <c r="L13" s="14">
        <v>6.32</v>
      </c>
      <c r="M13" s="7" t="s">
        <v>255</v>
      </c>
    </row>
    <row r="14" spans="1:13" x14ac:dyDescent="0.25">
      <c r="A14" s="5" t="s">
        <v>221</v>
      </c>
      <c r="B14" s="15">
        <v>7.63</v>
      </c>
      <c r="C14" s="8" t="s">
        <v>255</v>
      </c>
      <c r="D14" s="15">
        <v>7.85</v>
      </c>
      <c r="E14" s="8" t="s">
        <v>255</v>
      </c>
      <c r="F14" s="15">
        <v>8.67</v>
      </c>
      <c r="G14" s="8" t="s">
        <v>255</v>
      </c>
      <c r="H14" s="15">
        <v>8.41</v>
      </c>
      <c r="I14" s="8" t="s">
        <v>255</v>
      </c>
      <c r="J14" s="15">
        <v>9.42</v>
      </c>
      <c r="K14" s="8" t="s">
        <v>255</v>
      </c>
      <c r="L14" s="15">
        <v>9.61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19">
        <v>11.9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18.07</v>
      </c>
      <c r="C21" s="7" t="s">
        <v>255</v>
      </c>
      <c r="D21" s="14">
        <v>17.22</v>
      </c>
      <c r="E21" s="7" t="s">
        <v>255</v>
      </c>
      <c r="F21" s="14">
        <v>17.309999999999999</v>
      </c>
      <c r="G21" s="7" t="s">
        <v>255</v>
      </c>
      <c r="H21" s="14">
        <v>16.96</v>
      </c>
      <c r="I21" s="7" t="s">
        <v>255</v>
      </c>
      <c r="J21" s="14">
        <v>16.09</v>
      </c>
      <c r="K21" s="7" t="s">
        <v>255</v>
      </c>
      <c r="L21" s="14">
        <v>16.440000000000001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25.79</v>
      </c>
      <c r="C26" s="8" t="s">
        <v>255</v>
      </c>
      <c r="D26" s="15">
        <v>22.55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14">
        <v>5.34</v>
      </c>
      <c r="C29" s="7" t="s">
        <v>255</v>
      </c>
      <c r="D29" s="14">
        <v>5.37</v>
      </c>
      <c r="E29" s="7" t="s">
        <v>255</v>
      </c>
      <c r="F29" s="14">
        <v>6.21</v>
      </c>
      <c r="G29" s="7" t="s">
        <v>255</v>
      </c>
      <c r="H29" s="14">
        <v>7.02</v>
      </c>
      <c r="I29" s="7" t="s">
        <v>259</v>
      </c>
      <c r="J29" s="14">
        <v>5.76</v>
      </c>
      <c r="K29" s="7" t="s">
        <v>259</v>
      </c>
      <c r="L29" s="14">
        <v>5.72</v>
      </c>
      <c r="M29" s="7" t="s">
        <v>259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14">
        <v>6.65</v>
      </c>
      <c r="C35" s="7" t="s">
        <v>255</v>
      </c>
      <c r="D35" s="14">
        <v>6.63</v>
      </c>
      <c r="E35" s="7" t="s">
        <v>255</v>
      </c>
      <c r="F35" s="14">
        <v>5.71</v>
      </c>
      <c r="G35" s="7" t="s">
        <v>255</v>
      </c>
      <c r="H35" s="14">
        <v>5.53</v>
      </c>
      <c r="I35" s="7" t="s">
        <v>255</v>
      </c>
      <c r="J35" s="14">
        <v>8.58</v>
      </c>
      <c r="K35" s="7" t="s">
        <v>255</v>
      </c>
      <c r="L35" s="14">
        <v>8.94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336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144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35.36</v>
      </c>
      <c r="C11" s="7" t="s">
        <v>255</v>
      </c>
      <c r="D11" s="14">
        <v>49.62</v>
      </c>
      <c r="E11" s="7" t="s">
        <v>255</v>
      </c>
      <c r="F11" s="14">
        <v>69.709999999999994</v>
      </c>
      <c r="G11" s="7" t="s">
        <v>255</v>
      </c>
      <c r="H11" s="14">
        <v>37.229999999999997</v>
      </c>
      <c r="I11" s="7" t="s">
        <v>255</v>
      </c>
      <c r="J11" s="14">
        <v>59.58</v>
      </c>
      <c r="K11" s="7" t="s">
        <v>255</v>
      </c>
      <c r="L11" s="18">
        <v>62.8</v>
      </c>
      <c r="M11" s="7" t="s">
        <v>255</v>
      </c>
    </row>
    <row r="12" spans="1:13" x14ac:dyDescent="0.25">
      <c r="A12" s="5" t="s">
        <v>219</v>
      </c>
      <c r="B12" s="15">
        <v>22.68</v>
      </c>
      <c r="C12" s="8" t="s">
        <v>255</v>
      </c>
      <c r="D12" s="15">
        <v>24.88</v>
      </c>
      <c r="E12" s="8" t="s">
        <v>255</v>
      </c>
      <c r="F12" s="15">
        <v>28.15</v>
      </c>
      <c r="G12" s="8" t="s">
        <v>255</v>
      </c>
      <c r="H12" s="15">
        <v>26.12</v>
      </c>
      <c r="I12" s="8" t="s">
        <v>255</v>
      </c>
      <c r="J12" s="15">
        <v>28.77</v>
      </c>
      <c r="K12" s="8" t="s">
        <v>255</v>
      </c>
      <c r="L12" s="15">
        <v>28.49</v>
      </c>
      <c r="M12" s="8" t="s">
        <v>255</v>
      </c>
    </row>
    <row r="13" spans="1:13" x14ac:dyDescent="0.25">
      <c r="A13" s="5" t="s">
        <v>220</v>
      </c>
      <c r="B13" s="14">
        <v>36.25</v>
      </c>
      <c r="C13" s="7" t="s">
        <v>255</v>
      </c>
      <c r="D13" s="14">
        <v>45.58</v>
      </c>
      <c r="E13" s="7" t="s">
        <v>255</v>
      </c>
      <c r="F13" s="18">
        <v>42.7</v>
      </c>
      <c r="G13" s="7" t="s">
        <v>255</v>
      </c>
      <c r="H13" s="14">
        <v>45.58</v>
      </c>
      <c r="I13" s="7" t="s">
        <v>255</v>
      </c>
      <c r="J13" s="14">
        <v>54.96</v>
      </c>
      <c r="K13" s="7" t="s">
        <v>255</v>
      </c>
      <c r="L13" s="14">
        <v>57.61</v>
      </c>
      <c r="M13" s="7" t="s">
        <v>255</v>
      </c>
    </row>
    <row r="14" spans="1:13" x14ac:dyDescent="0.25">
      <c r="A14" s="5" t="s">
        <v>221</v>
      </c>
      <c r="B14" s="15">
        <v>38.840000000000003</v>
      </c>
      <c r="C14" s="8" t="s">
        <v>255</v>
      </c>
      <c r="D14" s="15">
        <v>40.909999999999997</v>
      </c>
      <c r="E14" s="8" t="s">
        <v>255</v>
      </c>
      <c r="F14" s="15">
        <v>45.57</v>
      </c>
      <c r="G14" s="8" t="s">
        <v>255</v>
      </c>
      <c r="H14" s="15">
        <v>43.61</v>
      </c>
      <c r="I14" s="8" t="s">
        <v>255</v>
      </c>
      <c r="J14" s="15">
        <v>63.44</v>
      </c>
      <c r="K14" s="8" t="s">
        <v>255</v>
      </c>
      <c r="L14" s="15">
        <v>64.41</v>
      </c>
      <c r="M14" s="8" t="s">
        <v>255</v>
      </c>
    </row>
    <row r="15" spans="1:13" x14ac:dyDescent="0.25">
      <c r="A15" s="5" t="s">
        <v>222</v>
      </c>
      <c r="B15" s="18">
        <v>46.1</v>
      </c>
      <c r="C15" s="7" t="s">
        <v>255</v>
      </c>
      <c r="D15" s="14">
        <v>57.47</v>
      </c>
      <c r="E15" s="7" t="s">
        <v>255</v>
      </c>
      <c r="F15" s="14">
        <v>67.510000000000005</v>
      </c>
      <c r="G15" s="7" t="s">
        <v>255</v>
      </c>
      <c r="H15" s="14">
        <v>44.99</v>
      </c>
      <c r="I15" s="7" t="s">
        <v>255</v>
      </c>
      <c r="J15" s="18">
        <v>62</v>
      </c>
      <c r="K15" s="7" t="s">
        <v>255</v>
      </c>
      <c r="L15" s="14">
        <v>62.92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55.76</v>
      </c>
      <c r="C18" s="8" t="s">
        <v>255</v>
      </c>
      <c r="D18" s="19">
        <v>58.3</v>
      </c>
      <c r="E18" s="8" t="s">
        <v>255</v>
      </c>
      <c r="F18" s="15">
        <v>64.87</v>
      </c>
      <c r="G18" s="8" t="s">
        <v>255</v>
      </c>
      <c r="H18" s="15">
        <v>61.35</v>
      </c>
      <c r="I18" s="8" t="s">
        <v>255</v>
      </c>
      <c r="J18" s="15">
        <v>64.61</v>
      </c>
      <c r="K18" s="8" t="s">
        <v>255</v>
      </c>
      <c r="L18" s="15">
        <v>66.52</v>
      </c>
      <c r="M18" s="8" t="s">
        <v>255</v>
      </c>
    </row>
    <row r="19" spans="1:13" x14ac:dyDescent="0.25">
      <c r="A19" s="5" t="s">
        <v>226</v>
      </c>
      <c r="B19" s="14">
        <v>43.02</v>
      </c>
      <c r="C19" s="7" t="s">
        <v>255</v>
      </c>
      <c r="D19" s="14">
        <v>43.82</v>
      </c>
      <c r="E19" s="7" t="s">
        <v>255</v>
      </c>
      <c r="F19" s="14">
        <v>54.07</v>
      </c>
      <c r="G19" s="7" t="s">
        <v>255</v>
      </c>
      <c r="H19" s="14">
        <v>43.38</v>
      </c>
      <c r="I19" s="7" t="s">
        <v>255</v>
      </c>
      <c r="J19" s="18">
        <v>49.9</v>
      </c>
      <c r="K19" s="7" t="s">
        <v>255</v>
      </c>
      <c r="L19" s="14">
        <v>55.32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37.24</v>
      </c>
      <c r="C21" s="7" t="s">
        <v>255</v>
      </c>
      <c r="D21" s="14">
        <v>39.75</v>
      </c>
      <c r="E21" s="7" t="s">
        <v>255</v>
      </c>
      <c r="F21" s="14">
        <v>36.75</v>
      </c>
      <c r="G21" s="7" t="s">
        <v>255</v>
      </c>
      <c r="H21" s="14">
        <v>37.72</v>
      </c>
      <c r="I21" s="7" t="s">
        <v>255</v>
      </c>
      <c r="J21" s="14">
        <v>50.99</v>
      </c>
      <c r="K21" s="7" t="s">
        <v>255</v>
      </c>
      <c r="L21" s="14">
        <v>49.94</v>
      </c>
      <c r="M21" s="7" t="s">
        <v>255</v>
      </c>
    </row>
    <row r="22" spans="1:13" x14ac:dyDescent="0.25">
      <c r="A22" s="5" t="s">
        <v>229</v>
      </c>
      <c r="B22" s="19">
        <v>54</v>
      </c>
      <c r="C22" s="8" t="s">
        <v>255</v>
      </c>
      <c r="D22" s="15">
        <v>53.99</v>
      </c>
      <c r="E22" s="8" t="s">
        <v>255</v>
      </c>
      <c r="F22" s="19">
        <v>67</v>
      </c>
      <c r="G22" s="8" t="s">
        <v>255</v>
      </c>
      <c r="H22" s="15">
        <v>51.71</v>
      </c>
      <c r="I22" s="8" t="s">
        <v>255</v>
      </c>
      <c r="J22" s="15">
        <v>50.36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44.46</v>
      </c>
      <c r="C23" s="7" t="s">
        <v>255</v>
      </c>
      <c r="D23" s="14">
        <v>49.47</v>
      </c>
      <c r="E23" s="7" t="s">
        <v>255</v>
      </c>
      <c r="F23" s="18">
        <v>59.7</v>
      </c>
      <c r="G23" s="7" t="s">
        <v>255</v>
      </c>
      <c r="H23" s="18">
        <v>62.9</v>
      </c>
      <c r="I23" s="7" t="s">
        <v>255</v>
      </c>
      <c r="J23" s="14">
        <v>71.56</v>
      </c>
      <c r="K23" s="7" t="s">
        <v>255</v>
      </c>
      <c r="L23" s="14">
        <v>66.97</v>
      </c>
      <c r="M23" s="7" t="s">
        <v>255</v>
      </c>
    </row>
    <row r="24" spans="1:13" x14ac:dyDescent="0.25">
      <c r="A24" s="5" t="s">
        <v>231</v>
      </c>
      <c r="B24" s="15">
        <v>36.69</v>
      </c>
      <c r="C24" s="8" t="s">
        <v>255</v>
      </c>
      <c r="D24" s="15">
        <v>39.19</v>
      </c>
      <c r="E24" s="8" t="s">
        <v>255</v>
      </c>
      <c r="F24" s="15">
        <v>46.27</v>
      </c>
      <c r="G24" s="8" t="s">
        <v>255</v>
      </c>
      <c r="H24" s="15">
        <v>37.590000000000003</v>
      </c>
      <c r="I24" s="8" t="s">
        <v>255</v>
      </c>
      <c r="J24" s="15">
        <v>51.74</v>
      </c>
      <c r="K24" s="8" t="s">
        <v>255</v>
      </c>
      <c r="L24" s="15">
        <v>46.59</v>
      </c>
      <c r="M24" s="8" t="s">
        <v>255</v>
      </c>
    </row>
    <row r="25" spans="1:13" x14ac:dyDescent="0.25">
      <c r="A25" s="5" t="s">
        <v>232</v>
      </c>
      <c r="B25" s="18">
        <v>138</v>
      </c>
      <c r="C25" s="7" t="s">
        <v>255</v>
      </c>
      <c r="D25" s="18">
        <v>143</v>
      </c>
      <c r="E25" s="7" t="s">
        <v>255</v>
      </c>
      <c r="F25" s="18">
        <v>140</v>
      </c>
      <c r="G25" s="7" t="s">
        <v>255</v>
      </c>
      <c r="H25" s="18">
        <v>140</v>
      </c>
      <c r="I25" s="7" t="s">
        <v>255</v>
      </c>
      <c r="J25" s="18">
        <v>143</v>
      </c>
      <c r="K25" s="7" t="s">
        <v>255</v>
      </c>
      <c r="L25" s="18">
        <v>145</v>
      </c>
      <c r="M25" s="7" t="s">
        <v>255</v>
      </c>
    </row>
    <row r="26" spans="1:13" x14ac:dyDescent="0.25">
      <c r="A26" s="5" t="s">
        <v>233</v>
      </c>
      <c r="B26" s="15">
        <v>26.34</v>
      </c>
      <c r="C26" s="8" t="s">
        <v>255</v>
      </c>
      <c r="D26" s="15">
        <v>34.72</v>
      </c>
      <c r="E26" s="8" t="s">
        <v>255</v>
      </c>
      <c r="F26" s="15">
        <v>26.16</v>
      </c>
      <c r="G26" s="8" t="s">
        <v>255</v>
      </c>
      <c r="H26" s="15">
        <v>29.47</v>
      </c>
      <c r="I26" s="8" t="s">
        <v>255</v>
      </c>
      <c r="J26" s="15">
        <v>44.13</v>
      </c>
      <c r="K26" s="8" t="s">
        <v>255</v>
      </c>
      <c r="L26" s="15">
        <v>35.61</v>
      </c>
      <c r="M26" s="8" t="s">
        <v>255</v>
      </c>
    </row>
    <row r="27" spans="1:13" x14ac:dyDescent="0.25">
      <c r="A27" s="5" t="s">
        <v>234</v>
      </c>
      <c r="B27" s="14">
        <v>48.68</v>
      </c>
      <c r="C27" s="7" t="s">
        <v>255</v>
      </c>
      <c r="D27" s="14">
        <v>68.89</v>
      </c>
      <c r="E27" s="7" t="s">
        <v>255</v>
      </c>
      <c r="F27" s="14">
        <v>85.47</v>
      </c>
      <c r="G27" s="7" t="s">
        <v>255</v>
      </c>
      <c r="H27" s="18">
        <v>61.1</v>
      </c>
      <c r="I27" s="7" t="s">
        <v>255</v>
      </c>
      <c r="J27" s="14">
        <v>72.66</v>
      </c>
      <c r="K27" s="7" t="s">
        <v>255</v>
      </c>
      <c r="L27" s="18">
        <v>83.4</v>
      </c>
      <c r="M27" s="7" t="s">
        <v>255</v>
      </c>
    </row>
    <row r="28" spans="1:13" x14ac:dyDescent="0.25">
      <c r="A28" s="5" t="s">
        <v>235</v>
      </c>
      <c r="B28" s="15">
        <v>34.94</v>
      </c>
      <c r="C28" s="8" t="s">
        <v>255</v>
      </c>
      <c r="D28" s="15">
        <v>56.44</v>
      </c>
      <c r="E28" s="8" t="s">
        <v>255</v>
      </c>
      <c r="F28" s="15">
        <v>59.88</v>
      </c>
      <c r="G28" s="8" t="s">
        <v>255</v>
      </c>
      <c r="H28" s="15">
        <v>48.22</v>
      </c>
      <c r="I28" s="8" t="s">
        <v>255</v>
      </c>
      <c r="J28" s="15">
        <v>80.73</v>
      </c>
      <c r="K28" s="8" t="s">
        <v>255</v>
      </c>
      <c r="L28" s="15">
        <v>90.08</v>
      </c>
      <c r="M28" s="8" t="s">
        <v>255</v>
      </c>
    </row>
    <row r="29" spans="1:13" x14ac:dyDescent="0.25">
      <c r="A29" s="5" t="s">
        <v>236</v>
      </c>
      <c r="B29" s="14">
        <v>13.44</v>
      </c>
      <c r="C29" s="7" t="s">
        <v>255</v>
      </c>
      <c r="D29" s="14">
        <v>24.38</v>
      </c>
      <c r="E29" s="7" t="s">
        <v>255</v>
      </c>
      <c r="F29" s="14">
        <v>14.53</v>
      </c>
      <c r="G29" s="7" t="s">
        <v>255</v>
      </c>
      <c r="H29" s="14">
        <v>15.35</v>
      </c>
      <c r="I29" s="7" t="s">
        <v>259</v>
      </c>
      <c r="J29" s="14">
        <v>20.85</v>
      </c>
      <c r="K29" s="7" t="s">
        <v>259</v>
      </c>
      <c r="L29" s="14">
        <v>13.83</v>
      </c>
      <c r="M29" s="7" t="s">
        <v>259</v>
      </c>
    </row>
    <row r="30" spans="1:13" x14ac:dyDescent="0.25">
      <c r="A30" s="5" t="s">
        <v>237</v>
      </c>
      <c r="B30" s="15">
        <v>63.85</v>
      </c>
      <c r="C30" s="8" t="s">
        <v>255</v>
      </c>
      <c r="D30" s="15">
        <v>69.88</v>
      </c>
      <c r="E30" s="8" t="s">
        <v>255</v>
      </c>
      <c r="F30" s="15">
        <v>69.150000000000006</v>
      </c>
      <c r="G30" s="8" t="s">
        <v>255</v>
      </c>
      <c r="H30" s="19">
        <v>67</v>
      </c>
      <c r="I30" s="8" t="s">
        <v>255</v>
      </c>
      <c r="J30" s="15">
        <v>70.81</v>
      </c>
      <c r="K30" s="8" t="s">
        <v>255</v>
      </c>
      <c r="L30" s="15">
        <v>80.069999999999993</v>
      </c>
      <c r="M30" s="8" t="s">
        <v>255</v>
      </c>
    </row>
    <row r="31" spans="1:13" x14ac:dyDescent="0.25">
      <c r="A31" s="5" t="s">
        <v>238</v>
      </c>
      <c r="B31" s="14">
        <v>59.46</v>
      </c>
      <c r="C31" s="7" t="s">
        <v>255</v>
      </c>
      <c r="D31" s="14">
        <v>60.63</v>
      </c>
      <c r="E31" s="7" t="s">
        <v>255</v>
      </c>
      <c r="F31" s="18">
        <v>57.8</v>
      </c>
      <c r="G31" s="7" t="s">
        <v>255</v>
      </c>
      <c r="H31" s="14">
        <v>51.84</v>
      </c>
      <c r="I31" s="7" t="s">
        <v>255</v>
      </c>
      <c r="J31" s="14">
        <v>66.349999999999994</v>
      </c>
      <c r="K31" s="7" t="s">
        <v>255</v>
      </c>
      <c r="L31" s="14">
        <v>61.77</v>
      </c>
      <c r="M31" s="7" t="s">
        <v>255</v>
      </c>
    </row>
    <row r="32" spans="1:13" x14ac:dyDescent="0.25">
      <c r="A32" s="5" t="s">
        <v>239</v>
      </c>
      <c r="B32" s="15">
        <v>49.49</v>
      </c>
      <c r="C32" s="8" t="s">
        <v>255</v>
      </c>
      <c r="D32" s="15">
        <v>62.85</v>
      </c>
      <c r="E32" s="8" t="s">
        <v>255</v>
      </c>
      <c r="F32" s="15">
        <v>39.14</v>
      </c>
      <c r="G32" s="8" t="s">
        <v>255</v>
      </c>
      <c r="H32" s="15">
        <v>49.02</v>
      </c>
      <c r="I32" s="8" t="s">
        <v>255</v>
      </c>
      <c r="J32" s="15">
        <v>56.09</v>
      </c>
      <c r="K32" s="8" t="s">
        <v>255</v>
      </c>
      <c r="L32" s="15">
        <v>65.760000000000005</v>
      </c>
      <c r="M32" s="8" t="s">
        <v>255</v>
      </c>
    </row>
    <row r="33" spans="1:13" x14ac:dyDescent="0.25">
      <c r="A33" s="5" t="s">
        <v>240</v>
      </c>
      <c r="B33" s="14">
        <v>34.72</v>
      </c>
      <c r="C33" s="7" t="s">
        <v>255</v>
      </c>
      <c r="D33" s="14">
        <v>41.75</v>
      </c>
      <c r="E33" s="7" t="s">
        <v>255</v>
      </c>
      <c r="F33" s="14">
        <v>38.39</v>
      </c>
      <c r="G33" s="7" t="s">
        <v>255</v>
      </c>
      <c r="H33" s="18">
        <v>37.4</v>
      </c>
      <c r="I33" s="7" t="s">
        <v>255</v>
      </c>
      <c r="J33" s="14">
        <v>45.41</v>
      </c>
      <c r="K33" s="7" t="s">
        <v>255</v>
      </c>
      <c r="L33" s="14">
        <v>53.27</v>
      </c>
      <c r="M33" s="7" t="s">
        <v>255</v>
      </c>
    </row>
    <row r="34" spans="1:13" x14ac:dyDescent="0.25">
      <c r="A34" s="5" t="s">
        <v>241</v>
      </c>
      <c r="B34" s="15">
        <v>146.71</v>
      </c>
      <c r="C34" s="8" t="s">
        <v>255</v>
      </c>
      <c r="D34" s="15">
        <v>164.03</v>
      </c>
      <c r="E34" s="8" t="s">
        <v>255</v>
      </c>
      <c r="F34" s="15">
        <v>147.78</v>
      </c>
      <c r="G34" s="8" t="s">
        <v>255</v>
      </c>
      <c r="H34" s="15">
        <v>158.91999999999999</v>
      </c>
      <c r="I34" s="8" t="s">
        <v>255</v>
      </c>
      <c r="J34" s="15">
        <v>166.44</v>
      </c>
      <c r="K34" s="8" t="s">
        <v>255</v>
      </c>
      <c r="L34" s="15">
        <v>164.64</v>
      </c>
      <c r="M34" s="8" t="s">
        <v>255</v>
      </c>
    </row>
    <row r="35" spans="1:13" x14ac:dyDescent="0.25">
      <c r="A35" s="5" t="s">
        <v>242</v>
      </c>
      <c r="B35" s="14">
        <v>60.59</v>
      </c>
      <c r="C35" s="7" t="s">
        <v>255</v>
      </c>
      <c r="D35" s="14">
        <v>93.52</v>
      </c>
      <c r="E35" s="7" t="s">
        <v>255</v>
      </c>
      <c r="F35" s="14">
        <v>85.56</v>
      </c>
      <c r="G35" s="7" t="s">
        <v>255</v>
      </c>
      <c r="H35" s="14">
        <v>91.38</v>
      </c>
      <c r="I35" s="7" t="s">
        <v>255</v>
      </c>
      <c r="J35" s="14">
        <v>115.75</v>
      </c>
      <c r="K35" s="7" t="s">
        <v>255</v>
      </c>
      <c r="L35" s="14">
        <v>96.43</v>
      </c>
      <c r="M35" s="7" t="s">
        <v>255</v>
      </c>
    </row>
    <row r="36" spans="1:13" x14ac:dyDescent="0.25">
      <c r="A36" s="5" t="s">
        <v>243</v>
      </c>
      <c r="B36" s="15">
        <v>84.19</v>
      </c>
      <c r="C36" s="8" t="s">
        <v>255</v>
      </c>
      <c r="D36" s="15">
        <v>93.39</v>
      </c>
      <c r="E36" s="8" t="s">
        <v>255</v>
      </c>
      <c r="F36" s="15">
        <v>107.09</v>
      </c>
      <c r="G36" s="8" t="s">
        <v>255</v>
      </c>
      <c r="H36" s="19">
        <v>104.4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337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146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48.28</v>
      </c>
      <c r="C11" s="7" t="s">
        <v>255</v>
      </c>
      <c r="D11" s="14">
        <v>62.02</v>
      </c>
      <c r="E11" s="7" t="s">
        <v>255</v>
      </c>
      <c r="F11" s="14">
        <v>55.32</v>
      </c>
      <c r="G11" s="7" t="s">
        <v>255</v>
      </c>
      <c r="H11" s="14">
        <v>36.56</v>
      </c>
      <c r="I11" s="7" t="s">
        <v>255</v>
      </c>
      <c r="J11" s="14">
        <v>62.01</v>
      </c>
      <c r="K11" s="7" t="s">
        <v>255</v>
      </c>
      <c r="L11" s="14">
        <v>56.78</v>
      </c>
      <c r="M11" s="7" t="s">
        <v>255</v>
      </c>
    </row>
    <row r="12" spans="1:13" x14ac:dyDescent="0.25">
      <c r="A12" s="5" t="s">
        <v>219</v>
      </c>
      <c r="B12" s="15">
        <v>59.35</v>
      </c>
      <c r="C12" s="8" t="s">
        <v>255</v>
      </c>
      <c r="D12" s="15">
        <v>39.380000000000003</v>
      </c>
      <c r="E12" s="8" t="s">
        <v>255</v>
      </c>
      <c r="F12" s="15">
        <v>49.93</v>
      </c>
      <c r="G12" s="8" t="s">
        <v>255</v>
      </c>
      <c r="H12" s="15">
        <v>43.11</v>
      </c>
      <c r="I12" s="8" t="s">
        <v>255</v>
      </c>
      <c r="J12" s="15">
        <v>39.46</v>
      </c>
      <c r="K12" s="8" t="s">
        <v>255</v>
      </c>
      <c r="L12" s="15">
        <v>42.56</v>
      </c>
      <c r="M12" s="8" t="s">
        <v>255</v>
      </c>
    </row>
    <row r="13" spans="1:13" x14ac:dyDescent="0.25">
      <c r="A13" s="5" t="s">
        <v>220</v>
      </c>
      <c r="B13" s="14">
        <v>53.19</v>
      </c>
      <c r="C13" s="7" t="s">
        <v>255</v>
      </c>
      <c r="D13" s="18">
        <v>58.5</v>
      </c>
      <c r="E13" s="7" t="s">
        <v>255</v>
      </c>
      <c r="F13" s="14">
        <v>43.63</v>
      </c>
      <c r="G13" s="7" t="s">
        <v>255</v>
      </c>
      <c r="H13" s="14">
        <v>54.69</v>
      </c>
      <c r="I13" s="7" t="s">
        <v>255</v>
      </c>
      <c r="J13" s="14">
        <v>65.05</v>
      </c>
      <c r="K13" s="7" t="s">
        <v>255</v>
      </c>
      <c r="L13" s="14">
        <v>65.41</v>
      </c>
      <c r="M13" s="7" t="s">
        <v>255</v>
      </c>
    </row>
    <row r="14" spans="1:13" x14ac:dyDescent="0.25">
      <c r="A14" s="5" t="s">
        <v>221</v>
      </c>
      <c r="B14" s="15">
        <v>74.23</v>
      </c>
      <c r="C14" s="8" t="s">
        <v>255</v>
      </c>
      <c r="D14" s="15">
        <v>70.66</v>
      </c>
      <c r="E14" s="8" t="s">
        <v>255</v>
      </c>
      <c r="F14" s="15">
        <v>69.12</v>
      </c>
      <c r="G14" s="8" t="s">
        <v>255</v>
      </c>
      <c r="H14" s="15">
        <v>64.84</v>
      </c>
      <c r="I14" s="8" t="s">
        <v>255</v>
      </c>
      <c r="J14" s="19">
        <v>82.5</v>
      </c>
      <c r="K14" s="8" t="s">
        <v>255</v>
      </c>
      <c r="L14" s="15">
        <v>86.08</v>
      </c>
      <c r="M14" s="8" t="s">
        <v>255</v>
      </c>
    </row>
    <row r="15" spans="1:13" x14ac:dyDescent="0.25">
      <c r="A15" s="5" t="s">
        <v>222</v>
      </c>
      <c r="B15" s="14">
        <v>57.81</v>
      </c>
      <c r="C15" s="7" t="s">
        <v>255</v>
      </c>
      <c r="D15" s="14">
        <v>77.44</v>
      </c>
      <c r="E15" s="7" t="s">
        <v>255</v>
      </c>
      <c r="F15" s="14">
        <v>63.66</v>
      </c>
      <c r="G15" s="7" t="s">
        <v>255</v>
      </c>
      <c r="H15" s="14">
        <v>60.38</v>
      </c>
      <c r="I15" s="7" t="s">
        <v>255</v>
      </c>
      <c r="J15" s="14">
        <v>69.03</v>
      </c>
      <c r="K15" s="7" t="s">
        <v>255</v>
      </c>
      <c r="L15" s="14">
        <v>80.56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106.84</v>
      </c>
      <c r="C18" s="8" t="s">
        <v>255</v>
      </c>
      <c r="D18" s="15">
        <v>104.52</v>
      </c>
      <c r="E18" s="8" t="s">
        <v>255</v>
      </c>
      <c r="F18" s="15">
        <v>103.98</v>
      </c>
      <c r="G18" s="8" t="s">
        <v>255</v>
      </c>
      <c r="H18" s="15">
        <v>100.69</v>
      </c>
      <c r="I18" s="8" t="s">
        <v>255</v>
      </c>
      <c r="J18" s="15">
        <v>103.83</v>
      </c>
      <c r="K18" s="8" t="s">
        <v>255</v>
      </c>
      <c r="L18" s="15">
        <v>137.34</v>
      </c>
      <c r="M18" s="8" t="s">
        <v>255</v>
      </c>
    </row>
    <row r="19" spans="1:13" x14ac:dyDescent="0.25">
      <c r="A19" s="5" t="s">
        <v>226</v>
      </c>
      <c r="B19" s="14">
        <v>55.43</v>
      </c>
      <c r="C19" s="7" t="s">
        <v>255</v>
      </c>
      <c r="D19" s="14">
        <v>55.91</v>
      </c>
      <c r="E19" s="7" t="s">
        <v>255</v>
      </c>
      <c r="F19" s="14">
        <v>55.96</v>
      </c>
      <c r="G19" s="7" t="s">
        <v>255</v>
      </c>
      <c r="H19" s="14">
        <v>56.84</v>
      </c>
      <c r="I19" s="7" t="s">
        <v>255</v>
      </c>
      <c r="J19" s="14">
        <v>62.35</v>
      </c>
      <c r="K19" s="7" t="s">
        <v>255</v>
      </c>
      <c r="L19" s="14">
        <v>67.77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48.61</v>
      </c>
      <c r="C21" s="7" t="s">
        <v>255</v>
      </c>
      <c r="D21" s="14">
        <v>61.78</v>
      </c>
      <c r="E21" s="7" t="s">
        <v>255</v>
      </c>
      <c r="F21" s="14">
        <v>57.85</v>
      </c>
      <c r="G21" s="7" t="s">
        <v>255</v>
      </c>
      <c r="H21" s="14">
        <v>64.75</v>
      </c>
      <c r="I21" s="7" t="s">
        <v>255</v>
      </c>
      <c r="J21" s="14">
        <v>70.13</v>
      </c>
      <c r="K21" s="7" t="s">
        <v>255</v>
      </c>
      <c r="L21" s="14">
        <v>67.06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72.25</v>
      </c>
      <c r="C23" s="7" t="s">
        <v>255</v>
      </c>
      <c r="D23" s="14">
        <v>75.12</v>
      </c>
      <c r="E23" s="7" t="s">
        <v>255</v>
      </c>
      <c r="F23" s="14">
        <v>85.46</v>
      </c>
      <c r="G23" s="7" t="s">
        <v>255</v>
      </c>
      <c r="H23" s="14">
        <v>114.35</v>
      </c>
      <c r="I23" s="7" t="s">
        <v>255</v>
      </c>
      <c r="J23" s="14">
        <v>130.93</v>
      </c>
      <c r="K23" s="7" t="s">
        <v>255</v>
      </c>
      <c r="L23" s="14">
        <v>143.75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18">
        <v>160</v>
      </c>
      <c r="C25" s="7" t="s">
        <v>255</v>
      </c>
      <c r="D25" s="18">
        <v>170</v>
      </c>
      <c r="E25" s="7" t="s">
        <v>255</v>
      </c>
      <c r="F25" s="18">
        <v>165</v>
      </c>
      <c r="G25" s="7" t="s">
        <v>255</v>
      </c>
      <c r="H25" s="18">
        <v>165</v>
      </c>
      <c r="I25" s="7" t="s">
        <v>255</v>
      </c>
      <c r="J25" s="18">
        <v>165</v>
      </c>
      <c r="K25" s="7" t="s">
        <v>255</v>
      </c>
      <c r="L25" s="18">
        <v>170</v>
      </c>
      <c r="M25" s="7" t="s">
        <v>255</v>
      </c>
    </row>
    <row r="26" spans="1:13" x14ac:dyDescent="0.25">
      <c r="A26" s="5" t="s">
        <v>233</v>
      </c>
      <c r="B26" s="15">
        <v>39.33</v>
      </c>
      <c r="C26" s="8" t="s">
        <v>255</v>
      </c>
      <c r="D26" s="15">
        <v>54.06</v>
      </c>
      <c r="E26" s="8" t="s">
        <v>255</v>
      </c>
      <c r="F26" s="15">
        <v>47.33</v>
      </c>
      <c r="G26" s="8" t="s">
        <v>255</v>
      </c>
      <c r="H26" s="15">
        <v>56.35</v>
      </c>
      <c r="I26" s="8" t="s">
        <v>255</v>
      </c>
      <c r="J26" s="15">
        <v>65.239999999999995</v>
      </c>
      <c r="K26" s="8" t="s">
        <v>255</v>
      </c>
      <c r="L26" s="15">
        <v>58.75</v>
      </c>
      <c r="M26" s="8" t="s">
        <v>255</v>
      </c>
    </row>
    <row r="27" spans="1:13" x14ac:dyDescent="0.25">
      <c r="A27" s="5" t="s">
        <v>234</v>
      </c>
      <c r="B27" s="14">
        <v>50.95</v>
      </c>
      <c r="C27" s="7" t="s">
        <v>255</v>
      </c>
      <c r="D27" s="14">
        <v>68.430000000000007</v>
      </c>
      <c r="E27" s="7" t="s">
        <v>255</v>
      </c>
      <c r="F27" s="14">
        <v>65.17</v>
      </c>
      <c r="G27" s="7" t="s">
        <v>255</v>
      </c>
      <c r="H27" s="14">
        <v>48.66</v>
      </c>
      <c r="I27" s="7" t="s">
        <v>255</v>
      </c>
      <c r="J27" s="14">
        <v>73.45</v>
      </c>
      <c r="K27" s="7" t="s">
        <v>255</v>
      </c>
      <c r="L27" s="14">
        <v>67.41</v>
      </c>
      <c r="M27" s="7" t="s">
        <v>255</v>
      </c>
    </row>
    <row r="28" spans="1:13" x14ac:dyDescent="0.25">
      <c r="A28" s="5" t="s">
        <v>235</v>
      </c>
      <c r="B28" s="15">
        <v>79.88</v>
      </c>
      <c r="C28" s="8" t="s">
        <v>255</v>
      </c>
      <c r="D28" s="15">
        <v>105.39</v>
      </c>
      <c r="E28" s="8" t="s">
        <v>255</v>
      </c>
      <c r="F28" s="15">
        <v>118.51</v>
      </c>
      <c r="G28" s="8" t="s">
        <v>255</v>
      </c>
      <c r="H28" s="15">
        <v>102.11</v>
      </c>
      <c r="I28" s="8" t="s">
        <v>255</v>
      </c>
      <c r="J28" s="15">
        <v>136.09</v>
      </c>
      <c r="K28" s="8" t="s">
        <v>255</v>
      </c>
      <c r="L28" s="15">
        <v>138.25</v>
      </c>
      <c r="M28" s="8" t="s">
        <v>255</v>
      </c>
    </row>
    <row r="29" spans="1:13" x14ac:dyDescent="0.25">
      <c r="A29" s="5" t="s">
        <v>236</v>
      </c>
      <c r="B29" s="14">
        <v>44.66</v>
      </c>
      <c r="C29" s="7" t="s">
        <v>255</v>
      </c>
      <c r="D29" s="14">
        <v>61.25</v>
      </c>
      <c r="E29" s="7" t="s">
        <v>255</v>
      </c>
      <c r="F29" s="18">
        <v>45.8</v>
      </c>
      <c r="G29" s="7" t="s">
        <v>255</v>
      </c>
      <c r="H29" s="14">
        <v>47.58</v>
      </c>
      <c r="I29" s="7" t="s">
        <v>259</v>
      </c>
      <c r="J29" s="18">
        <v>48.8</v>
      </c>
      <c r="K29" s="7" t="s">
        <v>259</v>
      </c>
      <c r="L29" s="14">
        <v>55.96</v>
      </c>
      <c r="M29" s="7" t="s">
        <v>259</v>
      </c>
    </row>
    <row r="30" spans="1:13" x14ac:dyDescent="0.25">
      <c r="A30" s="5" t="s">
        <v>237</v>
      </c>
      <c r="B30" s="15">
        <v>95.57</v>
      </c>
      <c r="C30" s="8" t="s">
        <v>255</v>
      </c>
      <c r="D30" s="15">
        <v>85.64</v>
      </c>
      <c r="E30" s="8" t="s">
        <v>255</v>
      </c>
      <c r="F30" s="15">
        <v>84.63</v>
      </c>
      <c r="G30" s="8" t="s">
        <v>255</v>
      </c>
      <c r="H30" s="19">
        <v>80.400000000000006</v>
      </c>
      <c r="I30" s="8" t="s">
        <v>255</v>
      </c>
      <c r="J30" s="15">
        <v>86.34</v>
      </c>
      <c r="K30" s="8" t="s">
        <v>255</v>
      </c>
      <c r="L30" s="15">
        <v>91.82</v>
      </c>
      <c r="M30" s="8" t="s">
        <v>255</v>
      </c>
    </row>
    <row r="31" spans="1:13" x14ac:dyDescent="0.25">
      <c r="A31" s="5" t="s">
        <v>238</v>
      </c>
      <c r="B31" s="14">
        <v>106.67</v>
      </c>
      <c r="C31" s="7" t="s">
        <v>255</v>
      </c>
      <c r="D31" s="14">
        <v>114.03</v>
      </c>
      <c r="E31" s="7" t="s">
        <v>255</v>
      </c>
      <c r="F31" s="18">
        <v>105.5</v>
      </c>
      <c r="G31" s="7" t="s">
        <v>255</v>
      </c>
      <c r="H31" s="14">
        <v>114.64</v>
      </c>
      <c r="I31" s="7" t="s">
        <v>255</v>
      </c>
      <c r="J31" s="14">
        <v>121.53</v>
      </c>
      <c r="K31" s="7" t="s">
        <v>255</v>
      </c>
      <c r="L31" s="14">
        <v>118.66</v>
      </c>
      <c r="M31" s="7" t="s">
        <v>255</v>
      </c>
    </row>
    <row r="32" spans="1:13" x14ac:dyDescent="0.25">
      <c r="A32" s="5" t="s">
        <v>239</v>
      </c>
      <c r="B32" s="19">
        <v>81.7</v>
      </c>
      <c r="C32" s="8" t="s">
        <v>255</v>
      </c>
      <c r="D32" s="15">
        <v>89.59</v>
      </c>
      <c r="E32" s="8" t="s">
        <v>255</v>
      </c>
      <c r="F32" s="15">
        <v>77.61</v>
      </c>
      <c r="G32" s="8" t="s">
        <v>255</v>
      </c>
      <c r="H32" s="15">
        <v>92.35</v>
      </c>
      <c r="I32" s="8" t="s">
        <v>255</v>
      </c>
      <c r="J32" s="15">
        <v>89.28</v>
      </c>
      <c r="K32" s="8" t="s">
        <v>255</v>
      </c>
      <c r="L32" s="15">
        <v>103.75</v>
      </c>
      <c r="M32" s="8" t="s">
        <v>255</v>
      </c>
    </row>
    <row r="33" spans="1:13" x14ac:dyDescent="0.25">
      <c r="A33" s="5" t="s">
        <v>240</v>
      </c>
      <c r="B33" s="14">
        <v>50.29</v>
      </c>
      <c r="C33" s="7" t="s">
        <v>255</v>
      </c>
      <c r="D33" s="14">
        <v>54.97</v>
      </c>
      <c r="E33" s="7" t="s">
        <v>255</v>
      </c>
      <c r="F33" s="14">
        <v>56.33</v>
      </c>
      <c r="G33" s="7" t="s">
        <v>255</v>
      </c>
      <c r="H33" s="14">
        <v>75.92</v>
      </c>
      <c r="I33" s="7" t="s">
        <v>255</v>
      </c>
      <c r="J33" s="14">
        <v>76.19</v>
      </c>
      <c r="K33" s="7" t="s">
        <v>255</v>
      </c>
      <c r="L33" s="14">
        <v>84.54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82.14</v>
      </c>
      <c r="C36" s="8" t="s">
        <v>255</v>
      </c>
      <c r="D36" s="15">
        <v>83.35</v>
      </c>
      <c r="E36" s="8" t="s">
        <v>255</v>
      </c>
      <c r="F36" s="15">
        <v>85.76</v>
      </c>
      <c r="G36" s="8" t="s">
        <v>255</v>
      </c>
      <c r="H36" s="15">
        <v>90.64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M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338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148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28.42</v>
      </c>
      <c r="C12" s="8" t="s">
        <v>255</v>
      </c>
      <c r="D12" s="15">
        <v>28.73</v>
      </c>
      <c r="E12" s="8" t="s">
        <v>255</v>
      </c>
      <c r="F12" s="15">
        <v>26.69</v>
      </c>
      <c r="G12" s="8" t="s">
        <v>255</v>
      </c>
      <c r="H12" s="15">
        <v>27.51</v>
      </c>
      <c r="I12" s="8" t="s">
        <v>255</v>
      </c>
      <c r="J12" s="15">
        <v>30.68</v>
      </c>
      <c r="K12" s="8" t="s">
        <v>255</v>
      </c>
      <c r="L12" s="15">
        <v>50.32</v>
      </c>
      <c r="M12" s="8" t="s">
        <v>255</v>
      </c>
    </row>
    <row r="13" spans="1:13" x14ac:dyDescent="0.25">
      <c r="A13" s="5" t="s">
        <v>220</v>
      </c>
      <c r="B13" s="14">
        <v>70.319999999999993</v>
      </c>
      <c r="C13" s="7" t="s">
        <v>255</v>
      </c>
      <c r="D13" s="18">
        <v>81.900000000000006</v>
      </c>
      <c r="E13" s="7" t="s">
        <v>255</v>
      </c>
      <c r="F13" s="14">
        <v>64.06</v>
      </c>
      <c r="G13" s="7" t="s">
        <v>255</v>
      </c>
      <c r="H13" s="14">
        <v>78.459999999999994</v>
      </c>
      <c r="I13" s="7" t="s">
        <v>255</v>
      </c>
      <c r="J13" s="14">
        <v>88.11</v>
      </c>
      <c r="K13" s="7" t="s">
        <v>255</v>
      </c>
      <c r="L13" s="14">
        <v>80.19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163.26</v>
      </c>
      <c r="C15" s="7" t="s">
        <v>255</v>
      </c>
      <c r="D15" s="14">
        <v>155.71</v>
      </c>
      <c r="E15" s="7" t="s">
        <v>255</v>
      </c>
      <c r="F15" s="14">
        <v>137.16</v>
      </c>
      <c r="G15" s="7" t="s">
        <v>255</v>
      </c>
      <c r="H15" s="14">
        <v>100.45</v>
      </c>
      <c r="I15" s="7" t="s">
        <v>255</v>
      </c>
      <c r="J15" s="14">
        <v>187.77</v>
      </c>
      <c r="K15" s="7" t="s">
        <v>255</v>
      </c>
      <c r="L15" s="18">
        <v>190.7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37.78</v>
      </c>
      <c r="C18" s="8" t="s">
        <v>255</v>
      </c>
      <c r="D18" s="15">
        <v>30.41</v>
      </c>
      <c r="E18" s="8" t="s">
        <v>255</v>
      </c>
      <c r="F18" s="15">
        <v>34.49</v>
      </c>
      <c r="G18" s="8" t="s">
        <v>255</v>
      </c>
      <c r="H18" s="15">
        <v>38.31</v>
      </c>
      <c r="I18" s="8" t="s">
        <v>255</v>
      </c>
      <c r="J18" s="15">
        <v>40.01</v>
      </c>
      <c r="K18" s="8" t="s">
        <v>255</v>
      </c>
      <c r="L18" s="15">
        <v>61.53</v>
      </c>
      <c r="M18" s="8" t="s">
        <v>255</v>
      </c>
    </row>
    <row r="19" spans="1:13" x14ac:dyDescent="0.25">
      <c r="A19" s="5" t="s">
        <v>226</v>
      </c>
      <c r="B19" s="14">
        <v>59.83</v>
      </c>
      <c r="C19" s="7" t="s">
        <v>255</v>
      </c>
      <c r="D19" s="14">
        <v>50.29</v>
      </c>
      <c r="E19" s="7" t="s">
        <v>255</v>
      </c>
      <c r="F19" s="14">
        <v>73.53</v>
      </c>
      <c r="G19" s="7" t="s">
        <v>255</v>
      </c>
      <c r="H19" s="14">
        <v>50.04</v>
      </c>
      <c r="I19" s="7" t="s">
        <v>255</v>
      </c>
      <c r="J19" s="14">
        <v>77.680000000000007</v>
      </c>
      <c r="K19" s="7" t="s">
        <v>255</v>
      </c>
      <c r="L19" s="14">
        <v>81.94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8">
        <v>61.2</v>
      </c>
      <c r="C21" s="7" t="s">
        <v>255</v>
      </c>
      <c r="D21" s="14">
        <v>58.74</v>
      </c>
      <c r="E21" s="7" t="s">
        <v>255</v>
      </c>
      <c r="F21" s="14">
        <v>66.180000000000007</v>
      </c>
      <c r="G21" s="7" t="s">
        <v>255</v>
      </c>
      <c r="H21" s="14">
        <v>75.290000000000006</v>
      </c>
      <c r="I21" s="7" t="s">
        <v>255</v>
      </c>
      <c r="J21" s="14">
        <v>97.96</v>
      </c>
      <c r="K21" s="7" t="s">
        <v>255</v>
      </c>
      <c r="L21" s="14">
        <v>118.35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47.84</v>
      </c>
      <c r="C26" s="8" t="s">
        <v>255</v>
      </c>
      <c r="D26" s="15">
        <v>40.58</v>
      </c>
      <c r="E26" s="8" t="s">
        <v>255</v>
      </c>
      <c r="F26" s="15">
        <v>52.11</v>
      </c>
      <c r="G26" s="8" t="s">
        <v>255</v>
      </c>
      <c r="H26" s="15">
        <v>49.47</v>
      </c>
      <c r="I26" s="8" t="s">
        <v>255</v>
      </c>
      <c r="J26" s="15">
        <v>74.69</v>
      </c>
      <c r="K26" s="8" t="s">
        <v>255</v>
      </c>
      <c r="L26" s="15">
        <v>84.34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114.71</v>
      </c>
      <c r="C28" s="8" t="s">
        <v>255</v>
      </c>
      <c r="D28" s="15">
        <v>116.74</v>
      </c>
      <c r="E28" s="8" t="s">
        <v>255</v>
      </c>
      <c r="F28" s="19">
        <v>149.69999999999999</v>
      </c>
      <c r="G28" s="8" t="s">
        <v>255</v>
      </c>
      <c r="H28" s="15">
        <v>145.15</v>
      </c>
      <c r="I28" s="8" t="s">
        <v>255</v>
      </c>
      <c r="J28" s="15">
        <v>194.33</v>
      </c>
      <c r="K28" s="8" t="s">
        <v>255</v>
      </c>
      <c r="L28" s="15">
        <v>190.49</v>
      </c>
      <c r="M28" s="8" t="s">
        <v>255</v>
      </c>
    </row>
    <row r="29" spans="1:13" x14ac:dyDescent="0.25">
      <c r="A29" s="5" t="s">
        <v>236</v>
      </c>
      <c r="B29" s="14">
        <v>47.34</v>
      </c>
      <c r="C29" s="7" t="s">
        <v>255</v>
      </c>
      <c r="D29" s="14">
        <v>46.37</v>
      </c>
      <c r="E29" s="7" t="s">
        <v>255</v>
      </c>
      <c r="F29" s="14">
        <v>55.04</v>
      </c>
      <c r="G29" s="7" t="s">
        <v>255</v>
      </c>
      <c r="H29" s="14">
        <v>100.43</v>
      </c>
      <c r="I29" s="7" t="s">
        <v>259</v>
      </c>
      <c r="J29" s="14">
        <v>41.83</v>
      </c>
      <c r="K29" s="7" t="s">
        <v>259</v>
      </c>
      <c r="L29" s="14">
        <v>113.23</v>
      </c>
      <c r="M29" s="7" t="s">
        <v>259</v>
      </c>
    </row>
    <row r="30" spans="1:13" x14ac:dyDescent="0.25">
      <c r="A30" s="5" t="s">
        <v>237</v>
      </c>
      <c r="B30" s="15">
        <v>97.05</v>
      </c>
      <c r="C30" s="8" t="s">
        <v>255</v>
      </c>
      <c r="D30" s="15">
        <v>92.14</v>
      </c>
      <c r="E30" s="8" t="s">
        <v>255</v>
      </c>
      <c r="F30" s="15">
        <v>124.58</v>
      </c>
      <c r="G30" s="8" t="s">
        <v>255</v>
      </c>
      <c r="H30" s="15">
        <v>113.07</v>
      </c>
      <c r="I30" s="8" t="s">
        <v>255</v>
      </c>
      <c r="J30" s="15">
        <v>129.36000000000001</v>
      </c>
      <c r="K30" s="8" t="s">
        <v>255</v>
      </c>
      <c r="L30" s="15">
        <v>141.78</v>
      </c>
      <c r="M30" s="8" t="s">
        <v>255</v>
      </c>
    </row>
    <row r="31" spans="1:13" x14ac:dyDescent="0.25">
      <c r="A31" s="5" t="s">
        <v>238</v>
      </c>
      <c r="B31" s="14">
        <v>75.489999999999995</v>
      </c>
      <c r="C31" s="7" t="s">
        <v>255</v>
      </c>
      <c r="D31" s="14">
        <v>78.14</v>
      </c>
      <c r="E31" s="7" t="s">
        <v>255</v>
      </c>
      <c r="F31" s="14">
        <v>85.52</v>
      </c>
      <c r="G31" s="7" t="s">
        <v>255</v>
      </c>
      <c r="H31" s="14">
        <v>87.03</v>
      </c>
      <c r="I31" s="7" t="s">
        <v>255</v>
      </c>
      <c r="J31" s="14">
        <v>99.42</v>
      </c>
      <c r="K31" s="7" t="s">
        <v>255</v>
      </c>
      <c r="L31" s="14">
        <v>129.84</v>
      </c>
      <c r="M31" s="7" t="s">
        <v>255</v>
      </c>
    </row>
    <row r="32" spans="1:13" x14ac:dyDescent="0.25">
      <c r="A32" s="5" t="s">
        <v>239</v>
      </c>
      <c r="B32" s="15">
        <v>42.09</v>
      </c>
      <c r="C32" s="8" t="s">
        <v>255</v>
      </c>
      <c r="D32" s="15">
        <v>53.67</v>
      </c>
      <c r="E32" s="8" t="s">
        <v>255</v>
      </c>
      <c r="F32" s="15">
        <v>44.19</v>
      </c>
      <c r="G32" s="8" t="s">
        <v>255</v>
      </c>
      <c r="H32" s="15">
        <v>54.87</v>
      </c>
      <c r="I32" s="8" t="s">
        <v>255</v>
      </c>
      <c r="J32" s="15">
        <v>113.36</v>
      </c>
      <c r="K32" s="8" t="s">
        <v>255</v>
      </c>
      <c r="L32" s="8" t="s">
        <v>257</v>
      </c>
      <c r="M32" s="8" t="s">
        <v>258</v>
      </c>
    </row>
    <row r="33" spans="1:13" x14ac:dyDescent="0.25">
      <c r="A33" s="5" t="s">
        <v>240</v>
      </c>
      <c r="B33" s="14">
        <v>62.15</v>
      </c>
      <c r="C33" s="7" t="s">
        <v>255</v>
      </c>
      <c r="D33" s="18">
        <v>62.8</v>
      </c>
      <c r="E33" s="7" t="s">
        <v>255</v>
      </c>
      <c r="F33" s="14">
        <v>64.510000000000005</v>
      </c>
      <c r="G33" s="7" t="s">
        <v>255</v>
      </c>
      <c r="H33" s="18">
        <v>75.2</v>
      </c>
      <c r="I33" s="7" t="s">
        <v>255</v>
      </c>
      <c r="J33" s="18">
        <v>89.7</v>
      </c>
      <c r="K33" s="7" t="s">
        <v>255</v>
      </c>
      <c r="L33" s="14">
        <v>108.57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  <row r="42" spans="1:13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M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339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150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339.08</v>
      </c>
      <c r="C11" s="7" t="s">
        <v>255</v>
      </c>
      <c r="D11" s="14">
        <v>258.42</v>
      </c>
      <c r="E11" s="7" t="s">
        <v>255</v>
      </c>
      <c r="F11" s="14">
        <v>177.74</v>
      </c>
      <c r="G11" s="7" t="s">
        <v>255</v>
      </c>
      <c r="H11" s="14">
        <v>263.77</v>
      </c>
      <c r="I11" s="7" t="s">
        <v>255</v>
      </c>
      <c r="J11" s="14">
        <v>389.68</v>
      </c>
      <c r="K11" s="7" t="s">
        <v>255</v>
      </c>
      <c r="L11" s="14">
        <v>303.47000000000003</v>
      </c>
      <c r="M11" s="7" t="s">
        <v>255</v>
      </c>
    </row>
    <row r="12" spans="1:13" x14ac:dyDescent="0.25">
      <c r="A12" s="5" t="s">
        <v>219</v>
      </c>
      <c r="B12" s="15">
        <v>56.45</v>
      </c>
      <c r="C12" s="8" t="s">
        <v>255</v>
      </c>
      <c r="D12" s="19">
        <v>47.7</v>
      </c>
      <c r="E12" s="8" t="s">
        <v>255</v>
      </c>
      <c r="F12" s="15">
        <v>51.73</v>
      </c>
      <c r="G12" s="8" t="s">
        <v>255</v>
      </c>
      <c r="H12" s="15">
        <v>56.32</v>
      </c>
      <c r="I12" s="8" t="s">
        <v>255</v>
      </c>
      <c r="J12" s="15">
        <v>68.010000000000005</v>
      </c>
      <c r="K12" s="8" t="s">
        <v>255</v>
      </c>
      <c r="L12" s="15">
        <v>68.16</v>
      </c>
      <c r="M12" s="8" t="s">
        <v>255</v>
      </c>
    </row>
    <row r="13" spans="1:13" x14ac:dyDescent="0.25">
      <c r="A13" s="5" t="s">
        <v>220</v>
      </c>
      <c r="B13" s="14">
        <v>153.94999999999999</v>
      </c>
      <c r="C13" s="7" t="s">
        <v>255</v>
      </c>
      <c r="D13" s="14">
        <v>152.74</v>
      </c>
      <c r="E13" s="7" t="s">
        <v>255</v>
      </c>
      <c r="F13" s="14">
        <v>133.78</v>
      </c>
      <c r="G13" s="7" t="s">
        <v>255</v>
      </c>
      <c r="H13" s="18">
        <v>165.8</v>
      </c>
      <c r="I13" s="7" t="s">
        <v>255</v>
      </c>
      <c r="J13" s="14">
        <v>212.78</v>
      </c>
      <c r="K13" s="7" t="s">
        <v>255</v>
      </c>
      <c r="L13" s="14">
        <v>190.48</v>
      </c>
      <c r="M13" s="7" t="s">
        <v>255</v>
      </c>
    </row>
    <row r="14" spans="1:13" x14ac:dyDescent="0.25">
      <c r="A14" s="5" t="s">
        <v>221</v>
      </c>
      <c r="B14" s="15">
        <v>287.42</v>
      </c>
      <c r="C14" s="8" t="s">
        <v>255</v>
      </c>
      <c r="D14" s="15">
        <v>288.39</v>
      </c>
      <c r="E14" s="8" t="s">
        <v>255</v>
      </c>
      <c r="F14" s="15">
        <v>278.91000000000003</v>
      </c>
      <c r="G14" s="8" t="s">
        <v>255</v>
      </c>
      <c r="H14" s="15">
        <v>306.42</v>
      </c>
      <c r="I14" s="8" t="s">
        <v>255</v>
      </c>
      <c r="J14" s="8" t="s">
        <v>257</v>
      </c>
      <c r="K14" s="8" t="s">
        <v>258</v>
      </c>
      <c r="L14" s="8" t="s">
        <v>257</v>
      </c>
      <c r="M14" s="8" t="s">
        <v>258</v>
      </c>
    </row>
    <row r="15" spans="1:13" x14ac:dyDescent="0.25">
      <c r="A15" s="5" t="s">
        <v>222</v>
      </c>
      <c r="B15" s="14">
        <v>287.68</v>
      </c>
      <c r="C15" s="7" t="s">
        <v>255</v>
      </c>
      <c r="D15" s="14">
        <v>371.62</v>
      </c>
      <c r="E15" s="7" t="s">
        <v>255</v>
      </c>
      <c r="F15" s="14">
        <v>273.14</v>
      </c>
      <c r="G15" s="7" t="s">
        <v>255</v>
      </c>
      <c r="H15" s="14">
        <v>288.43</v>
      </c>
      <c r="I15" s="7" t="s">
        <v>255</v>
      </c>
      <c r="J15" s="14">
        <v>390.09</v>
      </c>
      <c r="K15" s="7" t="s">
        <v>255</v>
      </c>
      <c r="L15" s="18">
        <v>359.7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188.33</v>
      </c>
      <c r="C18" s="8" t="s">
        <v>255</v>
      </c>
      <c r="D18" s="15">
        <v>155.94999999999999</v>
      </c>
      <c r="E18" s="8" t="s">
        <v>255</v>
      </c>
      <c r="F18" s="15">
        <v>151.06</v>
      </c>
      <c r="G18" s="8" t="s">
        <v>255</v>
      </c>
      <c r="H18" s="15">
        <v>193.03</v>
      </c>
      <c r="I18" s="8" t="s">
        <v>255</v>
      </c>
      <c r="J18" s="15">
        <v>173.03</v>
      </c>
      <c r="K18" s="8" t="s">
        <v>255</v>
      </c>
      <c r="L18" s="15">
        <v>165.54</v>
      </c>
      <c r="M18" s="8" t="s">
        <v>255</v>
      </c>
    </row>
    <row r="19" spans="1:13" x14ac:dyDescent="0.25">
      <c r="A19" s="5" t="s">
        <v>226</v>
      </c>
      <c r="B19" s="14">
        <v>181.63</v>
      </c>
      <c r="C19" s="7" t="s">
        <v>255</v>
      </c>
      <c r="D19" s="14">
        <v>134.03</v>
      </c>
      <c r="E19" s="7" t="s">
        <v>255</v>
      </c>
      <c r="F19" s="14">
        <v>120.05</v>
      </c>
      <c r="G19" s="7" t="s">
        <v>255</v>
      </c>
      <c r="H19" s="14">
        <v>165.93</v>
      </c>
      <c r="I19" s="7" t="s">
        <v>255</v>
      </c>
      <c r="J19" s="14">
        <v>209.26</v>
      </c>
      <c r="K19" s="7" t="s">
        <v>255</v>
      </c>
      <c r="L19" s="14">
        <v>156.21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215.65</v>
      </c>
      <c r="C21" s="7" t="s">
        <v>255</v>
      </c>
      <c r="D21" s="14">
        <v>149.26</v>
      </c>
      <c r="E21" s="7" t="s">
        <v>255</v>
      </c>
      <c r="F21" s="14">
        <v>173.16</v>
      </c>
      <c r="G21" s="7" t="s">
        <v>255</v>
      </c>
      <c r="H21" s="14">
        <v>196.69</v>
      </c>
      <c r="I21" s="7" t="s">
        <v>255</v>
      </c>
      <c r="J21" s="14">
        <v>219.39</v>
      </c>
      <c r="K21" s="7" t="s">
        <v>255</v>
      </c>
      <c r="L21" s="14">
        <v>234.27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14">
        <v>240.77</v>
      </c>
      <c r="E23" s="7" t="s">
        <v>255</v>
      </c>
      <c r="F23" s="14">
        <v>364.63</v>
      </c>
      <c r="G23" s="7" t="s">
        <v>255</v>
      </c>
      <c r="H23" s="14">
        <v>415.99</v>
      </c>
      <c r="I23" s="7" t="s">
        <v>255</v>
      </c>
      <c r="J23" s="14">
        <v>269.95</v>
      </c>
      <c r="K23" s="7" t="s">
        <v>255</v>
      </c>
      <c r="L23" s="14">
        <v>299.22000000000003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18">
        <v>645</v>
      </c>
      <c r="C25" s="7" t="s">
        <v>255</v>
      </c>
      <c r="D25" s="18">
        <v>645</v>
      </c>
      <c r="E25" s="7" t="s">
        <v>255</v>
      </c>
      <c r="F25" s="18">
        <v>640</v>
      </c>
      <c r="G25" s="7" t="s">
        <v>255</v>
      </c>
      <c r="H25" s="18">
        <v>640</v>
      </c>
      <c r="I25" s="7" t="s">
        <v>255</v>
      </c>
      <c r="J25" s="7" t="s">
        <v>257</v>
      </c>
      <c r="K25" s="7" t="s">
        <v>258</v>
      </c>
      <c r="L25" s="7" t="s">
        <v>257</v>
      </c>
      <c r="M25" s="7" t="s">
        <v>258</v>
      </c>
    </row>
    <row r="26" spans="1:13" x14ac:dyDescent="0.25">
      <c r="A26" s="5" t="s">
        <v>233</v>
      </c>
      <c r="B26" s="15">
        <v>109.51</v>
      </c>
      <c r="C26" s="8" t="s">
        <v>255</v>
      </c>
      <c r="D26" s="15">
        <v>107.61</v>
      </c>
      <c r="E26" s="8" t="s">
        <v>255</v>
      </c>
      <c r="F26" s="15">
        <v>79.39</v>
      </c>
      <c r="G26" s="8" t="s">
        <v>255</v>
      </c>
      <c r="H26" s="19">
        <v>110.5</v>
      </c>
      <c r="I26" s="8" t="s">
        <v>255</v>
      </c>
      <c r="J26" s="15">
        <v>128.91</v>
      </c>
      <c r="K26" s="8" t="s">
        <v>255</v>
      </c>
      <c r="L26" s="15">
        <v>178.64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414.27</v>
      </c>
      <c r="C28" s="8" t="s">
        <v>255</v>
      </c>
      <c r="D28" s="15">
        <v>449.22</v>
      </c>
      <c r="E28" s="8" t="s">
        <v>255</v>
      </c>
      <c r="F28" s="15">
        <v>425.22</v>
      </c>
      <c r="G28" s="8" t="s">
        <v>255</v>
      </c>
      <c r="H28" s="15">
        <v>435.96</v>
      </c>
      <c r="I28" s="8" t="s">
        <v>255</v>
      </c>
      <c r="J28" s="15">
        <v>691.32</v>
      </c>
      <c r="K28" s="8" t="s">
        <v>255</v>
      </c>
      <c r="L28" s="15">
        <v>500.85</v>
      </c>
      <c r="M28" s="8" t="s">
        <v>255</v>
      </c>
    </row>
    <row r="29" spans="1:13" x14ac:dyDescent="0.25">
      <c r="A29" s="5" t="s">
        <v>236</v>
      </c>
      <c r="B29" s="14">
        <v>99.94</v>
      </c>
      <c r="C29" s="7" t="s">
        <v>255</v>
      </c>
      <c r="D29" s="14">
        <v>235.94</v>
      </c>
      <c r="E29" s="7" t="s">
        <v>255</v>
      </c>
      <c r="F29" s="18">
        <v>103.1</v>
      </c>
      <c r="G29" s="7" t="s">
        <v>255</v>
      </c>
      <c r="H29" s="14">
        <v>188.83</v>
      </c>
      <c r="I29" s="7" t="s">
        <v>259</v>
      </c>
      <c r="J29" s="18">
        <v>214.5</v>
      </c>
      <c r="K29" s="7" t="s">
        <v>259</v>
      </c>
      <c r="L29" s="14">
        <v>130.99</v>
      </c>
      <c r="M29" s="7" t="s">
        <v>259</v>
      </c>
    </row>
    <row r="30" spans="1:13" x14ac:dyDescent="0.25">
      <c r="A30" s="5" t="s">
        <v>237</v>
      </c>
      <c r="B30" s="15">
        <v>291.74</v>
      </c>
      <c r="C30" s="8" t="s">
        <v>255</v>
      </c>
      <c r="D30" s="15">
        <v>125.91</v>
      </c>
      <c r="E30" s="8" t="s">
        <v>255</v>
      </c>
      <c r="F30" s="15">
        <v>187.63</v>
      </c>
      <c r="G30" s="8" t="s">
        <v>255</v>
      </c>
      <c r="H30" s="15">
        <v>163.32</v>
      </c>
      <c r="I30" s="8" t="s">
        <v>255</v>
      </c>
      <c r="J30" s="15">
        <v>261.04000000000002</v>
      </c>
      <c r="K30" s="8" t="s">
        <v>255</v>
      </c>
      <c r="L30" s="15">
        <v>163.04</v>
      </c>
      <c r="M30" s="8" t="s">
        <v>255</v>
      </c>
    </row>
    <row r="31" spans="1:13" x14ac:dyDescent="0.25">
      <c r="A31" s="5" t="s">
        <v>238</v>
      </c>
      <c r="B31" s="14">
        <v>161.68</v>
      </c>
      <c r="C31" s="7" t="s">
        <v>255</v>
      </c>
      <c r="D31" s="14">
        <v>161.97</v>
      </c>
      <c r="E31" s="7" t="s">
        <v>255</v>
      </c>
      <c r="F31" s="14">
        <v>136.87</v>
      </c>
      <c r="G31" s="7" t="s">
        <v>255</v>
      </c>
      <c r="H31" s="14">
        <v>185.24</v>
      </c>
      <c r="I31" s="7" t="s">
        <v>255</v>
      </c>
      <c r="J31" s="14">
        <v>203.58</v>
      </c>
      <c r="K31" s="7" t="s">
        <v>255</v>
      </c>
      <c r="L31" s="14">
        <v>213.76</v>
      </c>
      <c r="M31" s="7" t="s">
        <v>255</v>
      </c>
    </row>
    <row r="32" spans="1:13" x14ac:dyDescent="0.25">
      <c r="A32" s="5" t="s">
        <v>239</v>
      </c>
      <c r="B32" s="15">
        <v>298.44</v>
      </c>
      <c r="C32" s="8" t="s">
        <v>255</v>
      </c>
      <c r="D32" s="19">
        <v>267.60000000000002</v>
      </c>
      <c r="E32" s="8" t="s">
        <v>255</v>
      </c>
      <c r="F32" s="15">
        <v>290.92</v>
      </c>
      <c r="G32" s="8" t="s">
        <v>255</v>
      </c>
      <c r="H32" s="15">
        <v>300.26</v>
      </c>
      <c r="I32" s="8" t="s">
        <v>255</v>
      </c>
      <c r="J32" s="15">
        <v>269.20999999999998</v>
      </c>
      <c r="K32" s="8" t="s">
        <v>255</v>
      </c>
      <c r="L32" s="15">
        <v>397.63</v>
      </c>
      <c r="M32" s="8" t="s">
        <v>255</v>
      </c>
    </row>
    <row r="33" spans="1:13" x14ac:dyDescent="0.25">
      <c r="A33" s="5" t="s">
        <v>240</v>
      </c>
      <c r="B33" s="14">
        <v>139.91999999999999</v>
      </c>
      <c r="C33" s="7" t="s">
        <v>255</v>
      </c>
      <c r="D33" s="14">
        <v>142.31</v>
      </c>
      <c r="E33" s="7" t="s">
        <v>255</v>
      </c>
      <c r="F33" s="14">
        <v>161.79</v>
      </c>
      <c r="G33" s="7" t="s">
        <v>255</v>
      </c>
      <c r="H33" s="14">
        <v>195.71</v>
      </c>
      <c r="I33" s="7" t="s">
        <v>255</v>
      </c>
      <c r="J33" s="14">
        <v>205.37</v>
      </c>
      <c r="K33" s="7" t="s">
        <v>255</v>
      </c>
      <c r="L33" s="18">
        <v>206.2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647.30999999999995</v>
      </c>
      <c r="C36" s="8" t="s">
        <v>255</v>
      </c>
      <c r="D36" s="15">
        <v>442.56</v>
      </c>
      <c r="E36" s="8" t="s">
        <v>255</v>
      </c>
      <c r="F36" s="15">
        <v>405.36</v>
      </c>
      <c r="G36" s="8" t="s">
        <v>255</v>
      </c>
      <c r="H36" s="15">
        <v>406.01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  <row r="42" spans="1:13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N33" sqref="N33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270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26</v>
      </c>
      <c r="N7" s="25">
        <v>0.61799999999999999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13.79</v>
      </c>
      <c r="C12" s="8" t="s">
        <v>255</v>
      </c>
      <c r="D12" s="15">
        <v>13.77</v>
      </c>
      <c r="E12" s="8" t="s">
        <v>255</v>
      </c>
      <c r="F12" s="15">
        <v>14.96</v>
      </c>
      <c r="G12" s="8" t="s">
        <v>255</v>
      </c>
      <c r="H12" s="15">
        <v>14.74</v>
      </c>
      <c r="I12" s="8" t="s">
        <v>255</v>
      </c>
      <c r="J12" s="19">
        <v>14.7</v>
      </c>
      <c r="K12" s="8" t="s">
        <v>255</v>
      </c>
      <c r="L12" s="15">
        <v>17.93</v>
      </c>
      <c r="M12" s="8" t="s">
        <v>255</v>
      </c>
      <c r="N12" s="26">
        <f>AVERAGEIF(B12:M12,"&gt;0")</f>
        <v>14.981666666666664</v>
      </c>
      <c r="O12" s="27">
        <f t="shared" ref="O12:O36" si="0">N12*N$7*10</f>
        <v>92.586699999999979</v>
      </c>
      <c r="P12" s="31"/>
    </row>
    <row r="13" spans="1:16" x14ac:dyDescent="0.25">
      <c r="A13" s="5" t="s">
        <v>220</v>
      </c>
      <c r="B13" s="14">
        <v>12.06</v>
      </c>
      <c r="C13" s="7" t="s">
        <v>255</v>
      </c>
      <c r="D13" s="14">
        <v>12.42</v>
      </c>
      <c r="E13" s="7" t="s">
        <v>255</v>
      </c>
      <c r="F13" s="14">
        <v>14.31</v>
      </c>
      <c r="G13" s="7" t="s">
        <v>255</v>
      </c>
      <c r="H13" s="14">
        <v>15.35</v>
      </c>
      <c r="I13" s="7" t="s">
        <v>255</v>
      </c>
      <c r="J13" s="14">
        <v>13.31</v>
      </c>
      <c r="K13" s="7" t="s">
        <v>255</v>
      </c>
      <c r="L13" s="14">
        <v>16.149999999999999</v>
      </c>
      <c r="M13" s="7" t="s">
        <v>255</v>
      </c>
      <c r="N13" s="26">
        <f t="shared" ref="N13:N35" si="1">AVERAGEIF(B13:M13,"&gt;0")</f>
        <v>13.933333333333332</v>
      </c>
      <c r="O13" s="27">
        <f t="shared" si="0"/>
        <v>86.10799999999999</v>
      </c>
      <c r="P13" s="31"/>
    </row>
    <row r="14" spans="1:16" x14ac:dyDescent="0.25">
      <c r="A14" s="5" t="s">
        <v>221</v>
      </c>
      <c r="B14" s="15">
        <v>13.97</v>
      </c>
      <c r="C14" s="8" t="s">
        <v>255</v>
      </c>
      <c r="D14" s="15">
        <v>14.76</v>
      </c>
      <c r="E14" s="8" t="s">
        <v>255</v>
      </c>
      <c r="F14" s="15">
        <v>17.239999999999998</v>
      </c>
      <c r="G14" s="8" t="s">
        <v>255</v>
      </c>
      <c r="H14" s="19">
        <v>17.3</v>
      </c>
      <c r="I14" s="8" t="s">
        <v>255</v>
      </c>
      <c r="J14" s="15">
        <v>15.47</v>
      </c>
      <c r="K14" s="8" t="s">
        <v>255</v>
      </c>
      <c r="L14" s="15">
        <v>18.489999999999998</v>
      </c>
      <c r="M14" s="8" t="s">
        <v>255</v>
      </c>
      <c r="N14" s="26">
        <f t="shared" si="1"/>
        <v>16.204999999999998</v>
      </c>
      <c r="O14" s="27">
        <f t="shared" si="0"/>
        <v>100.14689999999999</v>
      </c>
      <c r="P14" s="31"/>
    </row>
    <row r="15" spans="1:16" x14ac:dyDescent="0.25">
      <c r="A15" s="5" t="s">
        <v>222</v>
      </c>
      <c r="B15" s="18">
        <v>12.6</v>
      </c>
      <c r="C15" s="7" t="s">
        <v>255</v>
      </c>
      <c r="D15" s="14">
        <v>13.61</v>
      </c>
      <c r="E15" s="7" t="s">
        <v>255</v>
      </c>
      <c r="F15" s="14">
        <v>16.55</v>
      </c>
      <c r="G15" s="7" t="s">
        <v>255</v>
      </c>
      <c r="H15" s="14">
        <v>15.69</v>
      </c>
      <c r="I15" s="7" t="s">
        <v>255</v>
      </c>
      <c r="J15" s="14">
        <v>15.03</v>
      </c>
      <c r="K15" s="7" t="s">
        <v>255</v>
      </c>
      <c r="L15" s="14">
        <v>19.84</v>
      </c>
      <c r="M15" s="7" t="s">
        <v>255</v>
      </c>
      <c r="N15" s="26">
        <f t="shared" si="1"/>
        <v>15.553333333333335</v>
      </c>
      <c r="O15" s="28">
        <f t="shared" si="0"/>
        <v>96.119599999999991</v>
      </c>
      <c r="P15" s="31" t="s">
        <v>375</v>
      </c>
    </row>
    <row r="16" spans="1:16" x14ac:dyDescent="0.25">
      <c r="A16" s="5" t="s">
        <v>223</v>
      </c>
      <c r="B16" s="15">
        <v>12.76</v>
      </c>
      <c r="C16" s="8" t="s">
        <v>255</v>
      </c>
      <c r="D16" s="15">
        <v>13.56</v>
      </c>
      <c r="E16" s="8" t="s">
        <v>255</v>
      </c>
      <c r="F16" s="15">
        <v>15.73</v>
      </c>
      <c r="G16" s="8" t="s">
        <v>255</v>
      </c>
      <c r="H16" s="15">
        <v>15.45</v>
      </c>
      <c r="I16" s="8" t="s">
        <v>255</v>
      </c>
      <c r="J16" s="15">
        <v>14.58</v>
      </c>
      <c r="K16" s="8" t="s">
        <v>255</v>
      </c>
      <c r="L16" s="15">
        <v>18.23</v>
      </c>
      <c r="M16" s="8" t="s">
        <v>255</v>
      </c>
      <c r="N16" s="26">
        <f t="shared" si="1"/>
        <v>15.051666666666668</v>
      </c>
      <c r="O16" s="27">
        <f t="shared" si="0"/>
        <v>93.019300000000001</v>
      </c>
      <c r="P16" s="31"/>
    </row>
    <row r="17" spans="1:16" x14ac:dyDescent="0.25">
      <c r="A17" s="5" t="s">
        <v>224</v>
      </c>
      <c r="B17" s="7" t="s">
        <v>257</v>
      </c>
      <c r="C17" s="7" t="s">
        <v>258</v>
      </c>
      <c r="D17" s="7" t="s">
        <v>257</v>
      </c>
      <c r="E17" s="7" t="s">
        <v>258</v>
      </c>
      <c r="F17" s="7" t="s">
        <v>257</v>
      </c>
      <c r="G17" s="7" t="s">
        <v>258</v>
      </c>
      <c r="H17" s="7" t="s">
        <v>257</v>
      </c>
      <c r="I17" s="7" t="s">
        <v>258</v>
      </c>
      <c r="J17" s="7" t="s">
        <v>257</v>
      </c>
      <c r="K17" s="7" t="s">
        <v>258</v>
      </c>
      <c r="L17" s="7" t="s">
        <v>257</v>
      </c>
      <c r="M17" s="7" t="s">
        <v>258</v>
      </c>
      <c r="N17" s="26"/>
      <c r="O17" s="27"/>
      <c r="P17" s="31"/>
    </row>
    <row r="18" spans="1:16" x14ac:dyDescent="0.25">
      <c r="A18" s="5" t="s">
        <v>225</v>
      </c>
      <c r="B18" s="15">
        <v>15.87</v>
      </c>
      <c r="C18" s="8" t="s">
        <v>255</v>
      </c>
      <c r="D18" s="15">
        <v>15.52</v>
      </c>
      <c r="E18" s="8" t="s">
        <v>255</v>
      </c>
      <c r="F18" s="15">
        <v>15.29</v>
      </c>
      <c r="G18" s="8" t="s">
        <v>255</v>
      </c>
      <c r="H18" s="15">
        <v>15.89</v>
      </c>
      <c r="I18" s="8" t="s">
        <v>255</v>
      </c>
      <c r="J18" s="15">
        <v>15.29</v>
      </c>
      <c r="K18" s="8" t="s">
        <v>255</v>
      </c>
      <c r="L18" s="15">
        <v>18.87</v>
      </c>
      <c r="M18" s="8" t="s">
        <v>255</v>
      </c>
      <c r="N18" s="26">
        <f t="shared" si="1"/>
        <v>16.121666666666666</v>
      </c>
      <c r="O18" s="27">
        <f t="shared" si="0"/>
        <v>99.631899999999987</v>
      </c>
      <c r="P18" s="31"/>
    </row>
    <row r="19" spans="1:16" x14ac:dyDescent="0.25">
      <c r="A19" s="5" t="s">
        <v>226</v>
      </c>
      <c r="B19" s="18">
        <v>14.6</v>
      </c>
      <c r="C19" s="7" t="s">
        <v>255</v>
      </c>
      <c r="D19" s="14">
        <v>16.149999999999999</v>
      </c>
      <c r="E19" s="7" t="s">
        <v>255</v>
      </c>
      <c r="F19" s="14">
        <v>16.559999999999999</v>
      </c>
      <c r="G19" s="7" t="s">
        <v>255</v>
      </c>
      <c r="H19" s="18">
        <v>16.899999999999999</v>
      </c>
      <c r="I19" s="7" t="s">
        <v>255</v>
      </c>
      <c r="J19" s="14">
        <v>15.44</v>
      </c>
      <c r="K19" s="7" t="s">
        <v>255</v>
      </c>
      <c r="L19" s="14">
        <v>21.23</v>
      </c>
      <c r="M19" s="7" t="s">
        <v>255</v>
      </c>
      <c r="N19" s="26">
        <f t="shared" si="1"/>
        <v>16.813333333333336</v>
      </c>
      <c r="O19" s="27">
        <f t="shared" si="0"/>
        <v>103.90640000000002</v>
      </c>
      <c r="P19" s="31"/>
    </row>
    <row r="20" spans="1:16" x14ac:dyDescent="0.25">
      <c r="A20" s="5" t="s">
        <v>227</v>
      </c>
      <c r="B20" s="19">
        <v>18.7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>
        <f t="shared" si="1"/>
        <v>18.7</v>
      </c>
      <c r="O20" s="28">
        <f t="shared" si="0"/>
        <v>115.566</v>
      </c>
      <c r="P20" s="31" t="s">
        <v>376</v>
      </c>
    </row>
    <row r="21" spans="1:16" x14ac:dyDescent="0.25">
      <c r="A21" s="5" t="s">
        <v>228</v>
      </c>
      <c r="B21" s="18">
        <v>12.7</v>
      </c>
      <c r="C21" s="7" t="s">
        <v>255</v>
      </c>
      <c r="D21" s="14">
        <v>11.66</v>
      </c>
      <c r="E21" s="7" t="s">
        <v>255</v>
      </c>
      <c r="F21" s="14">
        <v>13.21</v>
      </c>
      <c r="G21" s="7" t="s">
        <v>255</v>
      </c>
      <c r="H21" s="14">
        <v>13.61</v>
      </c>
      <c r="I21" s="7" t="s">
        <v>255</v>
      </c>
      <c r="J21" s="14">
        <v>12.11</v>
      </c>
      <c r="K21" s="7" t="s">
        <v>255</v>
      </c>
      <c r="L21" s="14">
        <v>16.27</v>
      </c>
      <c r="M21" s="7" t="s">
        <v>255</v>
      </c>
      <c r="N21" s="26">
        <f t="shared" si="1"/>
        <v>13.26</v>
      </c>
      <c r="O21" s="27">
        <f t="shared" si="0"/>
        <v>81.946799999999996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14">
        <v>12.08</v>
      </c>
      <c r="C23" s="7" t="s">
        <v>255</v>
      </c>
      <c r="D23" s="14">
        <v>12.61</v>
      </c>
      <c r="E23" s="7" t="s">
        <v>255</v>
      </c>
      <c r="F23" s="14">
        <v>16.04</v>
      </c>
      <c r="G23" s="7" t="s">
        <v>255</v>
      </c>
      <c r="H23" s="14">
        <v>13.88</v>
      </c>
      <c r="I23" s="7" t="s">
        <v>255</v>
      </c>
      <c r="J23" s="14">
        <v>14.19</v>
      </c>
      <c r="K23" s="7" t="s">
        <v>255</v>
      </c>
      <c r="L23" s="14">
        <v>18.309999999999999</v>
      </c>
      <c r="M23" s="7" t="s">
        <v>255</v>
      </c>
      <c r="N23" s="26">
        <f t="shared" si="1"/>
        <v>14.518333333333333</v>
      </c>
      <c r="O23" s="27">
        <f t="shared" si="0"/>
        <v>89.723299999999995</v>
      </c>
      <c r="P23" s="31"/>
    </row>
    <row r="24" spans="1:16" x14ac:dyDescent="0.25">
      <c r="A24" s="5" t="s">
        <v>231</v>
      </c>
      <c r="B24" s="19">
        <v>11.5</v>
      </c>
      <c r="C24" s="8" t="s">
        <v>255</v>
      </c>
      <c r="D24" s="15">
        <v>12.92</v>
      </c>
      <c r="E24" s="8" t="s">
        <v>255</v>
      </c>
      <c r="F24" s="15">
        <v>16.07</v>
      </c>
      <c r="G24" s="8" t="s">
        <v>255</v>
      </c>
      <c r="H24" s="19">
        <v>13.9</v>
      </c>
      <c r="I24" s="8" t="s">
        <v>255</v>
      </c>
      <c r="J24" s="15">
        <v>13.83</v>
      </c>
      <c r="K24" s="8" t="s">
        <v>255</v>
      </c>
      <c r="L24" s="15">
        <v>17.690000000000001</v>
      </c>
      <c r="M24" s="8" t="s">
        <v>255</v>
      </c>
      <c r="N24" s="26">
        <f t="shared" si="1"/>
        <v>14.318333333333333</v>
      </c>
      <c r="O24" s="27">
        <f t="shared" si="0"/>
        <v>88.487300000000005</v>
      </c>
      <c r="P24" s="31"/>
    </row>
    <row r="25" spans="1:16" x14ac:dyDescent="0.25">
      <c r="A25" s="5" t="s">
        <v>232</v>
      </c>
      <c r="B25" s="14">
        <v>11.26</v>
      </c>
      <c r="C25" s="7" t="s">
        <v>255</v>
      </c>
      <c r="D25" s="14">
        <v>12.53</v>
      </c>
      <c r="E25" s="7" t="s">
        <v>255</v>
      </c>
      <c r="F25" s="14">
        <v>15.17</v>
      </c>
      <c r="G25" s="7" t="s">
        <v>255</v>
      </c>
      <c r="H25" s="14">
        <v>13.31</v>
      </c>
      <c r="I25" s="7" t="s">
        <v>255</v>
      </c>
      <c r="J25" s="14">
        <v>14.19</v>
      </c>
      <c r="K25" s="7" t="s">
        <v>255</v>
      </c>
      <c r="L25" s="7" t="s">
        <v>257</v>
      </c>
      <c r="M25" s="7" t="s">
        <v>258</v>
      </c>
      <c r="N25" s="26">
        <f t="shared" si="1"/>
        <v>13.292000000000002</v>
      </c>
      <c r="O25" s="27">
        <f t="shared" si="0"/>
        <v>82.144559999999998</v>
      </c>
      <c r="P25" s="31"/>
    </row>
    <row r="26" spans="1:16" x14ac:dyDescent="0.25">
      <c r="A26" s="5" t="s">
        <v>233</v>
      </c>
      <c r="B26" s="15">
        <v>11.76</v>
      </c>
      <c r="C26" s="8" t="s">
        <v>255</v>
      </c>
      <c r="D26" s="8" t="s">
        <v>257</v>
      </c>
      <c r="E26" s="8" t="s">
        <v>255</v>
      </c>
      <c r="F26" s="19">
        <v>13.5</v>
      </c>
      <c r="G26" s="8" t="s">
        <v>255</v>
      </c>
      <c r="H26" s="15">
        <v>13.55</v>
      </c>
      <c r="I26" s="8" t="s">
        <v>255</v>
      </c>
      <c r="J26" s="15">
        <v>12.67</v>
      </c>
      <c r="K26" s="8" t="s">
        <v>255</v>
      </c>
      <c r="L26" s="15">
        <v>16.440000000000001</v>
      </c>
      <c r="M26" s="8" t="s">
        <v>255</v>
      </c>
      <c r="N26" s="26">
        <f t="shared" si="1"/>
        <v>13.584</v>
      </c>
      <c r="O26" s="27">
        <f t="shared" si="0"/>
        <v>83.949119999999994</v>
      </c>
      <c r="P26" s="31"/>
    </row>
    <row r="27" spans="1:16" x14ac:dyDescent="0.25">
      <c r="A27" s="5" t="s">
        <v>234</v>
      </c>
      <c r="B27" s="14">
        <v>13.35</v>
      </c>
      <c r="C27" s="7" t="s">
        <v>255</v>
      </c>
      <c r="D27" s="14">
        <v>14.15</v>
      </c>
      <c r="E27" s="7" t="s">
        <v>255</v>
      </c>
      <c r="F27" s="14">
        <v>19.149999999999999</v>
      </c>
      <c r="G27" s="7" t="s">
        <v>255</v>
      </c>
      <c r="H27" s="14">
        <v>15.25</v>
      </c>
      <c r="I27" s="7" t="s">
        <v>255</v>
      </c>
      <c r="J27" s="18">
        <v>16.5</v>
      </c>
      <c r="K27" s="7" t="s">
        <v>255</v>
      </c>
      <c r="L27" s="18">
        <v>22.9</v>
      </c>
      <c r="M27" s="7" t="s">
        <v>255</v>
      </c>
      <c r="N27" s="26">
        <f t="shared" si="1"/>
        <v>16.883333333333336</v>
      </c>
      <c r="O27" s="27">
        <f t="shared" si="0"/>
        <v>104.33900000000001</v>
      </c>
      <c r="P27" s="31"/>
    </row>
    <row r="28" spans="1:16" x14ac:dyDescent="0.25">
      <c r="A28" s="5" t="s">
        <v>235</v>
      </c>
      <c r="B28" s="15">
        <v>10.23</v>
      </c>
      <c r="C28" s="8" t="s">
        <v>255</v>
      </c>
      <c r="D28" s="19">
        <v>11.6</v>
      </c>
      <c r="E28" s="8" t="s">
        <v>255</v>
      </c>
      <c r="F28" s="15">
        <v>13.69</v>
      </c>
      <c r="G28" s="8" t="s">
        <v>255</v>
      </c>
      <c r="H28" s="15">
        <v>12.31</v>
      </c>
      <c r="I28" s="8" t="s">
        <v>255</v>
      </c>
      <c r="J28" s="15">
        <v>12.08</v>
      </c>
      <c r="K28" s="8" t="s">
        <v>255</v>
      </c>
      <c r="L28" s="15">
        <v>15.01</v>
      </c>
      <c r="M28" s="8" t="s">
        <v>259</v>
      </c>
      <c r="N28" s="26">
        <f t="shared" si="1"/>
        <v>12.486666666666666</v>
      </c>
      <c r="O28" s="27">
        <f t="shared" si="0"/>
        <v>77.167599999999993</v>
      </c>
      <c r="P28" s="31"/>
    </row>
    <row r="29" spans="1:16" x14ac:dyDescent="0.25">
      <c r="A29" s="5" t="s">
        <v>236</v>
      </c>
      <c r="B29" s="14">
        <v>12.28</v>
      </c>
      <c r="C29" s="7" t="s">
        <v>255</v>
      </c>
      <c r="D29" s="18">
        <v>13.8</v>
      </c>
      <c r="E29" s="7" t="s">
        <v>255</v>
      </c>
      <c r="F29" s="14">
        <v>15.72</v>
      </c>
      <c r="G29" s="7" t="s">
        <v>255</v>
      </c>
      <c r="H29" s="14">
        <v>15.42</v>
      </c>
      <c r="I29" s="7" t="s">
        <v>259</v>
      </c>
      <c r="J29" s="14">
        <v>13.94</v>
      </c>
      <c r="K29" s="7" t="s">
        <v>259</v>
      </c>
      <c r="L29" s="18">
        <v>17.2</v>
      </c>
      <c r="M29" s="7" t="s">
        <v>259</v>
      </c>
      <c r="N29" s="26">
        <f t="shared" si="1"/>
        <v>14.726666666666667</v>
      </c>
      <c r="O29" s="27">
        <f t="shared" si="0"/>
        <v>91.010799999999989</v>
      </c>
      <c r="P29" s="31"/>
    </row>
    <row r="30" spans="1:16" x14ac:dyDescent="0.25">
      <c r="A30" s="5" t="s">
        <v>237</v>
      </c>
      <c r="B30" s="15">
        <v>18.96</v>
      </c>
      <c r="C30" s="8" t="s">
        <v>255</v>
      </c>
      <c r="D30" s="19">
        <v>16.5</v>
      </c>
      <c r="E30" s="8" t="s">
        <v>255</v>
      </c>
      <c r="F30" s="15">
        <v>17.04</v>
      </c>
      <c r="G30" s="8" t="s">
        <v>255</v>
      </c>
      <c r="H30" s="19">
        <v>17</v>
      </c>
      <c r="I30" s="8" t="s">
        <v>255</v>
      </c>
      <c r="J30" s="19">
        <v>20</v>
      </c>
      <c r="K30" s="8" t="s">
        <v>255</v>
      </c>
      <c r="L30" s="15">
        <v>22.14</v>
      </c>
      <c r="M30" s="8" t="s">
        <v>255</v>
      </c>
      <c r="N30" s="26">
        <f t="shared" si="1"/>
        <v>18.606666666666666</v>
      </c>
      <c r="O30" s="27">
        <f t="shared" si="0"/>
        <v>114.9892</v>
      </c>
      <c r="P30" s="31"/>
    </row>
    <row r="31" spans="1:16" x14ac:dyDescent="0.25">
      <c r="A31" s="5" t="s">
        <v>238</v>
      </c>
      <c r="B31" s="14">
        <v>18.48</v>
      </c>
      <c r="C31" s="7" t="s">
        <v>255</v>
      </c>
      <c r="D31" s="14">
        <v>18.170000000000002</v>
      </c>
      <c r="E31" s="7" t="s">
        <v>255</v>
      </c>
      <c r="F31" s="14">
        <v>18.260000000000002</v>
      </c>
      <c r="G31" s="7" t="s">
        <v>255</v>
      </c>
      <c r="H31" s="14">
        <v>18.97</v>
      </c>
      <c r="I31" s="7" t="s">
        <v>255</v>
      </c>
      <c r="J31" s="14">
        <v>20.05</v>
      </c>
      <c r="K31" s="7" t="s">
        <v>255</v>
      </c>
      <c r="L31" s="14">
        <v>21.54</v>
      </c>
      <c r="M31" s="7" t="s">
        <v>255</v>
      </c>
      <c r="N31" s="26">
        <f t="shared" si="1"/>
        <v>19.245000000000001</v>
      </c>
      <c r="O31" s="27">
        <f t="shared" si="0"/>
        <v>118.93410000000002</v>
      </c>
      <c r="P31" s="31"/>
    </row>
    <row r="32" spans="1:16" x14ac:dyDescent="0.25">
      <c r="A32" s="5" t="s">
        <v>239</v>
      </c>
      <c r="B32" s="19">
        <v>13.3</v>
      </c>
      <c r="C32" s="8" t="s">
        <v>255</v>
      </c>
      <c r="D32" s="15">
        <v>12.88</v>
      </c>
      <c r="E32" s="8" t="s">
        <v>255</v>
      </c>
      <c r="F32" s="15">
        <v>14.24</v>
      </c>
      <c r="G32" s="8" t="s">
        <v>255</v>
      </c>
      <c r="H32" s="15">
        <v>13.72</v>
      </c>
      <c r="I32" s="8" t="s">
        <v>255</v>
      </c>
      <c r="J32" s="15">
        <v>12.54</v>
      </c>
      <c r="K32" s="8" t="s">
        <v>255</v>
      </c>
      <c r="L32" s="15">
        <v>16.829999999999998</v>
      </c>
      <c r="M32" s="8" t="s">
        <v>255</v>
      </c>
      <c r="N32" s="26">
        <f t="shared" si="1"/>
        <v>13.918333333333335</v>
      </c>
      <c r="O32" s="27">
        <f t="shared" si="0"/>
        <v>86.015299999999996</v>
      </c>
      <c r="P32" s="31"/>
    </row>
    <row r="33" spans="1:16" x14ac:dyDescent="0.25">
      <c r="A33" s="5" t="s">
        <v>240</v>
      </c>
      <c r="B33" s="14">
        <v>11.27</v>
      </c>
      <c r="C33" s="7" t="s">
        <v>255</v>
      </c>
      <c r="D33" s="14">
        <v>12.09</v>
      </c>
      <c r="E33" s="7" t="s">
        <v>255</v>
      </c>
      <c r="F33" s="18">
        <v>13.4</v>
      </c>
      <c r="G33" s="7" t="s">
        <v>255</v>
      </c>
      <c r="H33" s="14">
        <v>13.52</v>
      </c>
      <c r="I33" s="7" t="s">
        <v>255</v>
      </c>
      <c r="J33" s="14">
        <v>12.42</v>
      </c>
      <c r="K33" s="7" t="s">
        <v>255</v>
      </c>
      <c r="L33" s="14">
        <v>15.51</v>
      </c>
      <c r="M33" s="7" t="s">
        <v>255</v>
      </c>
      <c r="N33" s="26">
        <f t="shared" si="1"/>
        <v>13.035000000000002</v>
      </c>
      <c r="O33" s="27">
        <f t="shared" si="0"/>
        <v>80.556300000000007</v>
      </c>
      <c r="P33" s="31"/>
    </row>
    <row r="34" spans="1:16" x14ac:dyDescent="0.25">
      <c r="A34" s="5" t="s">
        <v>241</v>
      </c>
      <c r="B34" s="15">
        <v>12.36</v>
      </c>
      <c r="C34" s="8" t="s">
        <v>255</v>
      </c>
      <c r="D34" s="15">
        <v>12.93</v>
      </c>
      <c r="E34" s="8" t="s">
        <v>255</v>
      </c>
      <c r="F34" s="15">
        <v>17.09</v>
      </c>
      <c r="G34" s="8" t="s">
        <v>255</v>
      </c>
      <c r="H34" s="15">
        <v>15.54</v>
      </c>
      <c r="I34" s="8" t="s">
        <v>255</v>
      </c>
      <c r="J34" s="15">
        <v>13.93</v>
      </c>
      <c r="K34" s="8" t="s">
        <v>255</v>
      </c>
      <c r="L34" s="15">
        <v>18.93</v>
      </c>
      <c r="M34" s="8" t="s">
        <v>255</v>
      </c>
      <c r="N34" s="26">
        <f t="shared" si="1"/>
        <v>15.13</v>
      </c>
      <c r="O34" s="27">
        <f t="shared" si="0"/>
        <v>93.503400000000013</v>
      </c>
      <c r="P34" s="31"/>
    </row>
    <row r="35" spans="1:16" x14ac:dyDescent="0.25">
      <c r="A35" s="5" t="s">
        <v>242</v>
      </c>
      <c r="B35" s="14">
        <v>11.48</v>
      </c>
      <c r="C35" s="7" t="s">
        <v>255</v>
      </c>
      <c r="D35" s="14">
        <v>11.91</v>
      </c>
      <c r="E35" s="7" t="s">
        <v>255</v>
      </c>
      <c r="F35" s="14">
        <v>17.29</v>
      </c>
      <c r="G35" s="7" t="s">
        <v>255</v>
      </c>
      <c r="H35" s="14">
        <v>12.35</v>
      </c>
      <c r="I35" s="7" t="s">
        <v>255</v>
      </c>
      <c r="J35" s="14">
        <v>13.04</v>
      </c>
      <c r="K35" s="7" t="s">
        <v>255</v>
      </c>
      <c r="L35" s="14">
        <v>17.559999999999999</v>
      </c>
      <c r="M35" s="7" t="s">
        <v>255</v>
      </c>
      <c r="N35" s="26">
        <f t="shared" si="1"/>
        <v>13.938333333333333</v>
      </c>
      <c r="O35" s="27">
        <f t="shared" si="0"/>
        <v>86.138899999999992</v>
      </c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32"/>
      <c r="O36" s="33"/>
      <c r="P36" s="31" t="s">
        <v>377</v>
      </c>
    </row>
    <row r="37" spans="1:16" ht="11.45" customHeight="1" x14ac:dyDescent="0.25">
      <c r="N37" s="29">
        <f>AVERAGEIF(N11:N36,"&gt;0")</f>
        <v>15.19557575757576</v>
      </c>
      <c r="O37" s="30">
        <f>AVERAGEIF(O11:O36,"&gt;0")</f>
        <v>93.908658181818183</v>
      </c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  <row r="40" spans="1:16" x14ac:dyDescent="0.25">
      <c r="A40" s="1" t="s">
        <v>262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M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340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152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161.15</v>
      </c>
      <c r="C11" s="7" t="s">
        <v>255</v>
      </c>
      <c r="D11" s="18">
        <v>185.4</v>
      </c>
      <c r="E11" s="7" t="s">
        <v>255</v>
      </c>
      <c r="F11" s="18">
        <v>136.5</v>
      </c>
      <c r="G11" s="7" t="s">
        <v>255</v>
      </c>
      <c r="H11" s="14">
        <v>197.29</v>
      </c>
      <c r="I11" s="7" t="s">
        <v>255</v>
      </c>
      <c r="J11" s="14">
        <v>91.27</v>
      </c>
      <c r="K11" s="7" t="s">
        <v>255</v>
      </c>
      <c r="L11" s="14">
        <v>117.86</v>
      </c>
      <c r="M11" s="7" t="s">
        <v>255</v>
      </c>
    </row>
    <row r="12" spans="1:13" x14ac:dyDescent="0.25">
      <c r="A12" s="5" t="s">
        <v>219</v>
      </c>
      <c r="B12" s="15">
        <v>31.48</v>
      </c>
      <c r="C12" s="8" t="s">
        <v>255</v>
      </c>
      <c r="D12" s="15">
        <v>45.16</v>
      </c>
      <c r="E12" s="8" t="s">
        <v>255</v>
      </c>
      <c r="F12" s="15">
        <v>35.909999999999997</v>
      </c>
      <c r="G12" s="8" t="s">
        <v>255</v>
      </c>
      <c r="H12" s="15">
        <v>38.81</v>
      </c>
      <c r="I12" s="8" t="s">
        <v>255</v>
      </c>
      <c r="J12" s="15">
        <v>37.75</v>
      </c>
      <c r="K12" s="8" t="s">
        <v>255</v>
      </c>
      <c r="L12" s="15">
        <v>36.75</v>
      </c>
      <c r="M12" s="8" t="s">
        <v>255</v>
      </c>
    </row>
    <row r="13" spans="1:13" x14ac:dyDescent="0.25">
      <c r="A13" s="5" t="s">
        <v>220</v>
      </c>
      <c r="B13" s="14">
        <v>44.76</v>
      </c>
      <c r="C13" s="7" t="s">
        <v>255</v>
      </c>
      <c r="D13" s="14">
        <v>68.94</v>
      </c>
      <c r="E13" s="7" t="s">
        <v>255</v>
      </c>
      <c r="F13" s="14">
        <v>33.729999999999997</v>
      </c>
      <c r="G13" s="7" t="s">
        <v>255</v>
      </c>
      <c r="H13" s="14">
        <v>61.67</v>
      </c>
      <c r="I13" s="7" t="s">
        <v>255</v>
      </c>
      <c r="J13" s="14">
        <v>42.37</v>
      </c>
      <c r="K13" s="7" t="s">
        <v>255</v>
      </c>
      <c r="L13" s="14">
        <v>33.97</v>
      </c>
      <c r="M13" s="7" t="s">
        <v>255</v>
      </c>
    </row>
    <row r="14" spans="1:13" x14ac:dyDescent="0.25">
      <c r="A14" s="5" t="s">
        <v>221</v>
      </c>
      <c r="B14" s="15">
        <v>19.989999999999998</v>
      </c>
      <c r="C14" s="8" t="s">
        <v>255</v>
      </c>
      <c r="D14" s="15">
        <v>79.52</v>
      </c>
      <c r="E14" s="8" t="s">
        <v>255</v>
      </c>
      <c r="F14" s="8" t="s">
        <v>257</v>
      </c>
      <c r="G14" s="8" t="s">
        <v>258</v>
      </c>
      <c r="H14" s="8" t="s">
        <v>257</v>
      </c>
      <c r="I14" s="8" t="s">
        <v>258</v>
      </c>
      <c r="J14" s="8" t="s">
        <v>257</v>
      </c>
      <c r="K14" s="8" t="s">
        <v>258</v>
      </c>
      <c r="L14" s="8" t="s">
        <v>257</v>
      </c>
      <c r="M14" s="8" t="s">
        <v>258</v>
      </c>
    </row>
    <row r="15" spans="1:13" x14ac:dyDescent="0.25">
      <c r="A15" s="5" t="s">
        <v>222</v>
      </c>
      <c r="B15" s="14">
        <v>197.58</v>
      </c>
      <c r="C15" s="7" t="s">
        <v>255</v>
      </c>
      <c r="D15" s="14">
        <v>187.89</v>
      </c>
      <c r="E15" s="7" t="s">
        <v>255</v>
      </c>
      <c r="F15" s="14">
        <v>189.01</v>
      </c>
      <c r="G15" s="7" t="s">
        <v>255</v>
      </c>
      <c r="H15" s="14">
        <v>177.66</v>
      </c>
      <c r="I15" s="7" t="s">
        <v>255</v>
      </c>
      <c r="J15" s="14">
        <v>204.51</v>
      </c>
      <c r="K15" s="7" t="s">
        <v>255</v>
      </c>
      <c r="L15" s="14">
        <v>226.16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32.950000000000003</v>
      </c>
      <c r="C21" s="7" t="s">
        <v>255</v>
      </c>
      <c r="D21" s="14">
        <v>35.58</v>
      </c>
      <c r="E21" s="7" t="s">
        <v>255</v>
      </c>
      <c r="F21" s="14">
        <v>42.79</v>
      </c>
      <c r="G21" s="7" t="s">
        <v>255</v>
      </c>
      <c r="H21" s="14">
        <v>36.619999999999997</v>
      </c>
      <c r="I21" s="7" t="s">
        <v>255</v>
      </c>
      <c r="J21" s="14">
        <v>40.67</v>
      </c>
      <c r="K21" s="7" t="s">
        <v>255</v>
      </c>
      <c r="L21" s="14">
        <v>39.28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208.66</v>
      </c>
      <c r="C23" s="7" t="s">
        <v>255</v>
      </c>
      <c r="D23" s="14">
        <v>141.06</v>
      </c>
      <c r="E23" s="7" t="s">
        <v>255</v>
      </c>
      <c r="F23" s="18">
        <v>140.30000000000001</v>
      </c>
      <c r="G23" s="7" t="s">
        <v>255</v>
      </c>
      <c r="H23" s="18">
        <v>175.7</v>
      </c>
      <c r="I23" s="7" t="s">
        <v>255</v>
      </c>
      <c r="J23" s="14">
        <v>181.48</v>
      </c>
      <c r="K23" s="7" t="s">
        <v>255</v>
      </c>
      <c r="L23" s="14">
        <v>167.73</v>
      </c>
      <c r="M23" s="7" t="s">
        <v>255</v>
      </c>
    </row>
    <row r="24" spans="1:13" x14ac:dyDescent="0.25">
      <c r="A24" s="5" t="s">
        <v>231</v>
      </c>
      <c r="B24" s="15">
        <v>336.61</v>
      </c>
      <c r="C24" s="8" t="s">
        <v>255</v>
      </c>
      <c r="D24" s="19">
        <v>409.9</v>
      </c>
      <c r="E24" s="8" t="s">
        <v>255</v>
      </c>
      <c r="F24" s="15">
        <v>390.03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51.82</v>
      </c>
      <c r="C26" s="8" t="s">
        <v>255</v>
      </c>
      <c r="D26" s="15">
        <v>71.39</v>
      </c>
      <c r="E26" s="8" t="s">
        <v>255</v>
      </c>
      <c r="F26" s="15">
        <v>35.729999999999997</v>
      </c>
      <c r="G26" s="8" t="s">
        <v>255</v>
      </c>
      <c r="H26" s="15">
        <v>56.39</v>
      </c>
      <c r="I26" s="8" t="s">
        <v>255</v>
      </c>
      <c r="J26" s="15">
        <v>61.87</v>
      </c>
      <c r="K26" s="8" t="s">
        <v>255</v>
      </c>
      <c r="L26" s="19">
        <v>50.1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9">
        <v>356.5</v>
      </c>
      <c r="C28" s="8" t="s">
        <v>255</v>
      </c>
      <c r="D28" s="15">
        <v>376.75</v>
      </c>
      <c r="E28" s="8" t="s">
        <v>255</v>
      </c>
      <c r="F28" s="15">
        <v>373.76</v>
      </c>
      <c r="G28" s="8" t="s">
        <v>255</v>
      </c>
      <c r="H28" s="15">
        <v>395.28</v>
      </c>
      <c r="I28" s="8" t="s">
        <v>255</v>
      </c>
      <c r="J28" s="15">
        <v>595.92999999999995</v>
      </c>
      <c r="K28" s="8" t="s">
        <v>255</v>
      </c>
      <c r="L28" s="15">
        <v>488.69</v>
      </c>
      <c r="M28" s="8" t="s">
        <v>255</v>
      </c>
    </row>
    <row r="29" spans="1:13" x14ac:dyDescent="0.25">
      <c r="A29" s="5" t="s">
        <v>236</v>
      </c>
      <c r="B29" s="14">
        <v>30.99</v>
      </c>
      <c r="C29" s="7" t="s">
        <v>255</v>
      </c>
      <c r="D29" s="14">
        <v>93.94</v>
      </c>
      <c r="E29" s="7" t="s">
        <v>255</v>
      </c>
      <c r="F29" s="14">
        <v>25.21</v>
      </c>
      <c r="G29" s="7" t="s">
        <v>255</v>
      </c>
      <c r="H29" s="14">
        <v>69.66</v>
      </c>
      <c r="I29" s="7" t="s">
        <v>259</v>
      </c>
      <c r="J29" s="18">
        <v>42.5</v>
      </c>
      <c r="K29" s="7" t="s">
        <v>259</v>
      </c>
      <c r="L29" s="14">
        <v>34.19</v>
      </c>
      <c r="M29" s="7" t="s">
        <v>259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14">
        <v>119.81</v>
      </c>
      <c r="C31" s="7" t="s">
        <v>255</v>
      </c>
      <c r="D31" s="14">
        <v>131.76</v>
      </c>
      <c r="E31" s="7" t="s">
        <v>255</v>
      </c>
      <c r="F31" s="14">
        <v>112.81</v>
      </c>
      <c r="G31" s="7" t="s">
        <v>255</v>
      </c>
      <c r="H31" s="14">
        <v>165.01</v>
      </c>
      <c r="I31" s="7" t="s">
        <v>255</v>
      </c>
      <c r="J31" s="14">
        <v>161.01</v>
      </c>
      <c r="K31" s="7" t="s">
        <v>255</v>
      </c>
      <c r="L31" s="14">
        <v>175.76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14">
        <v>65.05</v>
      </c>
      <c r="C33" s="7" t="s">
        <v>255</v>
      </c>
      <c r="D33" s="14">
        <v>66.84</v>
      </c>
      <c r="E33" s="7" t="s">
        <v>255</v>
      </c>
      <c r="F33" s="14">
        <v>65.23</v>
      </c>
      <c r="G33" s="7" t="s">
        <v>255</v>
      </c>
      <c r="H33" s="14">
        <v>70.97</v>
      </c>
      <c r="I33" s="7" t="s">
        <v>255</v>
      </c>
      <c r="J33" s="14">
        <v>74.989999999999995</v>
      </c>
      <c r="K33" s="7" t="s">
        <v>255</v>
      </c>
      <c r="L33" s="14">
        <v>77.88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  <row r="42" spans="1:13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M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341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154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87.22</v>
      </c>
      <c r="C11" s="7" t="s">
        <v>255</v>
      </c>
      <c r="D11" s="14">
        <v>98.63</v>
      </c>
      <c r="E11" s="7" t="s">
        <v>255</v>
      </c>
      <c r="F11" s="14">
        <v>117.34</v>
      </c>
      <c r="G11" s="7" t="s">
        <v>255</v>
      </c>
      <c r="H11" s="14">
        <v>90.47</v>
      </c>
      <c r="I11" s="7" t="s">
        <v>255</v>
      </c>
      <c r="J11" s="14">
        <v>247.15</v>
      </c>
      <c r="K11" s="7" t="s">
        <v>255</v>
      </c>
      <c r="L11" s="14">
        <v>202.49</v>
      </c>
      <c r="M11" s="7" t="s">
        <v>255</v>
      </c>
    </row>
    <row r="12" spans="1:13" x14ac:dyDescent="0.25">
      <c r="A12" s="5" t="s">
        <v>219</v>
      </c>
      <c r="B12" s="15">
        <v>20.51</v>
      </c>
      <c r="C12" s="8" t="s">
        <v>255</v>
      </c>
      <c r="D12" s="15">
        <v>20.440000000000001</v>
      </c>
      <c r="E12" s="8" t="s">
        <v>255</v>
      </c>
      <c r="F12" s="15">
        <v>22.44</v>
      </c>
      <c r="G12" s="8" t="s">
        <v>255</v>
      </c>
      <c r="H12" s="15">
        <v>21.43</v>
      </c>
      <c r="I12" s="8" t="s">
        <v>255</v>
      </c>
      <c r="J12" s="15">
        <v>21.33</v>
      </c>
      <c r="K12" s="8" t="s">
        <v>255</v>
      </c>
      <c r="L12" s="15">
        <v>21.43</v>
      </c>
      <c r="M12" s="8" t="s">
        <v>255</v>
      </c>
    </row>
    <row r="13" spans="1:13" x14ac:dyDescent="0.25">
      <c r="A13" s="5" t="s">
        <v>220</v>
      </c>
      <c r="B13" s="14">
        <v>42.43</v>
      </c>
      <c r="C13" s="7" t="s">
        <v>255</v>
      </c>
      <c r="D13" s="14">
        <v>58.27</v>
      </c>
      <c r="E13" s="7" t="s">
        <v>255</v>
      </c>
      <c r="F13" s="14">
        <v>36.57</v>
      </c>
      <c r="G13" s="7" t="s">
        <v>255</v>
      </c>
      <c r="H13" s="14">
        <v>41.99</v>
      </c>
      <c r="I13" s="7" t="s">
        <v>255</v>
      </c>
      <c r="J13" s="14">
        <v>44.57</v>
      </c>
      <c r="K13" s="7" t="s">
        <v>255</v>
      </c>
      <c r="L13" s="14">
        <v>53.94</v>
      </c>
      <c r="M13" s="7" t="s">
        <v>255</v>
      </c>
    </row>
    <row r="14" spans="1:13" x14ac:dyDescent="0.25">
      <c r="A14" s="5" t="s">
        <v>221</v>
      </c>
      <c r="B14" s="15">
        <v>172.56</v>
      </c>
      <c r="C14" s="8" t="s">
        <v>255</v>
      </c>
      <c r="D14" s="15">
        <v>201.09</v>
      </c>
      <c r="E14" s="8" t="s">
        <v>255</v>
      </c>
      <c r="F14" s="15">
        <v>149.13</v>
      </c>
      <c r="G14" s="8" t="s">
        <v>255</v>
      </c>
      <c r="H14" s="15">
        <v>154.36000000000001</v>
      </c>
      <c r="I14" s="8" t="s">
        <v>255</v>
      </c>
      <c r="J14" s="8" t="s">
        <v>257</v>
      </c>
      <c r="K14" s="8" t="s">
        <v>258</v>
      </c>
      <c r="L14" s="15">
        <v>260.16000000000003</v>
      </c>
      <c r="M14" s="8" t="s">
        <v>255</v>
      </c>
    </row>
    <row r="15" spans="1:13" x14ac:dyDescent="0.25">
      <c r="A15" s="5" t="s">
        <v>222</v>
      </c>
      <c r="B15" s="14">
        <v>77.61</v>
      </c>
      <c r="C15" s="7" t="s">
        <v>255</v>
      </c>
      <c r="D15" s="14">
        <v>126.81</v>
      </c>
      <c r="E15" s="7" t="s">
        <v>255</v>
      </c>
      <c r="F15" s="14">
        <v>60.49</v>
      </c>
      <c r="G15" s="7" t="s">
        <v>255</v>
      </c>
      <c r="H15" s="14">
        <v>79.19</v>
      </c>
      <c r="I15" s="7" t="s">
        <v>255</v>
      </c>
      <c r="J15" s="14">
        <v>99.73</v>
      </c>
      <c r="K15" s="7" t="s">
        <v>255</v>
      </c>
      <c r="L15" s="14">
        <v>94.79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4">
        <v>54.66</v>
      </c>
      <c r="C19" s="7" t="s">
        <v>255</v>
      </c>
      <c r="D19" s="14">
        <v>48.76</v>
      </c>
      <c r="E19" s="7" t="s">
        <v>255</v>
      </c>
      <c r="F19" s="14">
        <v>61.72</v>
      </c>
      <c r="G19" s="7" t="s">
        <v>255</v>
      </c>
      <c r="H19" s="14">
        <v>43.14</v>
      </c>
      <c r="I19" s="7" t="s">
        <v>255</v>
      </c>
      <c r="J19" s="14">
        <v>47.11</v>
      </c>
      <c r="K19" s="7" t="s">
        <v>255</v>
      </c>
      <c r="L19" s="14">
        <v>48.28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30.33</v>
      </c>
      <c r="C21" s="7" t="s">
        <v>255</v>
      </c>
      <c r="D21" s="14">
        <v>43.33</v>
      </c>
      <c r="E21" s="7" t="s">
        <v>255</v>
      </c>
      <c r="F21" s="14">
        <v>46.36</v>
      </c>
      <c r="G21" s="7" t="s">
        <v>255</v>
      </c>
      <c r="H21" s="14">
        <v>42.74</v>
      </c>
      <c r="I21" s="7" t="s">
        <v>255</v>
      </c>
      <c r="J21" s="14">
        <v>50.26</v>
      </c>
      <c r="K21" s="7" t="s">
        <v>255</v>
      </c>
      <c r="L21" s="14">
        <v>53.95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113.68</v>
      </c>
      <c r="C23" s="7" t="s">
        <v>255</v>
      </c>
      <c r="D23" s="14">
        <v>135.34</v>
      </c>
      <c r="E23" s="7" t="s">
        <v>255</v>
      </c>
      <c r="F23" s="14">
        <v>147.16999999999999</v>
      </c>
      <c r="G23" s="7" t="s">
        <v>255</v>
      </c>
      <c r="H23" s="14">
        <v>152.66999999999999</v>
      </c>
      <c r="I23" s="7" t="s">
        <v>255</v>
      </c>
      <c r="J23" s="14">
        <v>166.88</v>
      </c>
      <c r="K23" s="7" t="s">
        <v>255</v>
      </c>
      <c r="L23" s="14">
        <v>164.46</v>
      </c>
      <c r="M23" s="7" t="s">
        <v>255</v>
      </c>
    </row>
    <row r="24" spans="1:13" x14ac:dyDescent="0.25">
      <c r="A24" s="5" t="s">
        <v>231</v>
      </c>
      <c r="B24" s="15">
        <v>85.13</v>
      </c>
      <c r="C24" s="8" t="s">
        <v>255</v>
      </c>
      <c r="D24" s="8" t="s">
        <v>257</v>
      </c>
      <c r="E24" s="8" t="s">
        <v>255</v>
      </c>
      <c r="F24" s="19">
        <v>65</v>
      </c>
      <c r="G24" s="8" t="s">
        <v>255</v>
      </c>
      <c r="H24" s="15">
        <v>85.69</v>
      </c>
      <c r="I24" s="8" t="s">
        <v>255</v>
      </c>
      <c r="J24" s="19">
        <v>74</v>
      </c>
      <c r="K24" s="8" t="s">
        <v>255</v>
      </c>
      <c r="L24" s="8" t="s">
        <v>257</v>
      </c>
      <c r="M24" s="8" t="s">
        <v>258</v>
      </c>
    </row>
    <row r="25" spans="1:13" x14ac:dyDescent="0.25">
      <c r="A25" s="5" t="s">
        <v>232</v>
      </c>
      <c r="B25" s="18">
        <v>125</v>
      </c>
      <c r="C25" s="7" t="s">
        <v>255</v>
      </c>
      <c r="D25" s="18">
        <v>130</v>
      </c>
      <c r="E25" s="7" t="s">
        <v>255</v>
      </c>
      <c r="F25" s="18">
        <v>125</v>
      </c>
      <c r="G25" s="7" t="s">
        <v>255</v>
      </c>
      <c r="H25" s="18">
        <v>130</v>
      </c>
      <c r="I25" s="7" t="s">
        <v>255</v>
      </c>
      <c r="J25" s="18">
        <v>145</v>
      </c>
      <c r="K25" s="7" t="s">
        <v>255</v>
      </c>
      <c r="L25" s="18">
        <v>147.5</v>
      </c>
      <c r="M25" s="7" t="s">
        <v>255</v>
      </c>
    </row>
    <row r="26" spans="1:13" x14ac:dyDescent="0.25">
      <c r="A26" s="5" t="s">
        <v>233</v>
      </c>
      <c r="B26" s="15">
        <v>26.14</v>
      </c>
      <c r="C26" s="8" t="s">
        <v>255</v>
      </c>
      <c r="D26" s="15">
        <v>4.1399999999999997</v>
      </c>
      <c r="E26" s="8" t="s">
        <v>255</v>
      </c>
      <c r="F26" s="15">
        <v>28.41</v>
      </c>
      <c r="G26" s="8" t="s">
        <v>255</v>
      </c>
      <c r="H26" s="15">
        <v>31.74</v>
      </c>
      <c r="I26" s="8" t="s">
        <v>255</v>
      </c>
      <c r="J26" s="15">
        <v>52.69</v>
      </c>
      <c r="K26" s="8" t="s">
        <v>255</v>
      </c>
      <c r="L26" s="15">
        <v>45.38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147.94</v>
      </c>
      <c r="C28" s="8" t="s">
        <v>255</v>
      </c>
      <c r="D28" s="15">
        <v>161.94</v>
      </c>
      <c r="E28" s="8" t="s">
        <v>255</v>
      </c>
      <c r="F28" s="15">
        <v>214.83</v>
      </c>
      <c r="G28" s="8" t="s">
        <v>255</v>
      </c>
      <c r="H28" s="15">
        <v>204.65</v>
      </c>
      <c r="I28" s="8" t="s">
        <v>255</v>
      </c>
      <c r="J28" s="15">
        <v>233.27</v>
      </c>
      <c r="K28" s="8" t="s">
        <v>255</v>
      </c>
      <c r="L28" s="15">
        <v>237.81</v>
      </c>
      <c r="M28" s="8" t="s">
        <v>255</v>
      </c>
    </row>
    <row r="29" spans="1:13" x14ac:dyDescent="0.25">
      <c r="A29" s="5" t="s">
        <v>236</v>
      </c>
      <c r="B29" s="14">
        <v>26.73</v>
      </c>
      <c r="C29" s="7" t="s">
        <v>255</v>
      </c>
      <c r="D29" s="14">
        <v>56.23</v>
      </c>
      <c r="E29" s="7" t="s">
        <v>255</v>
      </c>
      <c r="F29" s="14">
        <v>19.73</v>
      </c>
      <c r="G29" s="7" t="s">
        <v>255</v>
      </c>
      <c r="H29" s="18">
        <v>33.299999999999997</v>
      </c>
      <c r="I29" s="7" t="s">
        <v>259</v>
      </c>
      <c r="J29" s="14">
        <v>36.909999999999997</v>
      </c>
      <c r="K29" s="7" t="s">
        <v>259</v>
      </c>
      <c r="L29" s="14">
        <v>40.83</v>
      </c>
      <c r="M29" s="7" t="s">
        <v>259</v>
      </c>
    </row>
    <row r="30" spans="1:13" x14ac:dyDescent="0.25">
      <c r="A30" s="5" t="s">
        <v>237</v>
      </c>
      <c r="B30" s="15">
        <v>81.02</v>
      </c>
      <c r="C30" s="8" t="s">
        <v>255</v>
      </c>
      <c r="D30" s="15">
        <v>53.37</v>
      </c>
      <c r="E30" s="8" t="s">
        <v>255</v>
      </c>
      <c r="F30" s="15">
        <v>93.43</v>
      </c>
      <c r="G30" s="8" t="s">
        <v>255</v>
      </c>
      <c r="H30" s="15">
        <v>115.36</v>
      </c>
      <c r="I30" s="8" t="s">
        <v>255</v>
      </c>
      <c r="J30" s="15">
        <v>114.96</v>
      </c>
      <c r="K30" s="8" t="s">
        <v>255</v>
      </c>
      <c r="L30" s="15">
        <v>122.52</v>
      </c>
      <c r="M30" s="8" t="s">
        <v>255</v>
      </c>
    </row>
    <row r="31" spans="1:13" x14ac:dyDescent="0.25">
      <c r="A31" s="5" t="s">
        <v>238</v>
      </c>
      <c r="B31" s="14">
        <v>47.88</v>
      </c>
      <c r="C31" s="7" t="s">
        <v>255</v>
      </c>
      <c r="D31" s="14">
        <v>64.13</v>
      </c>
      <c r="E31" s="7" t="s">
        <v>255</v>
      </c>
      <c r="F31" s="14">
        <v>48.78</v>
      </c>
      <c r="G31" s="7" t="s">
        <v>255</v>
      </c>
      <c r="H31" s="14">
        <v>59.01</v>
      </c>
      <c r="I31" s="7" t="s">
        <v>255</v>
      </c>
      <c r="J31" s="14">
        <v>59.32</v>
      </c>
      <c r="K31" s="7" t="s">
        <v>255</v>
      </c>
      <c r="L31" s="14">
        <v>69.69</v>
      </c>
      <c r="M31" s="7" t="s">
        <v>255</v>
      </c>
    </row>
    <row r="32" spans="1:13" x14ac:dyDescent="0.25">
      <c r="A32" s="5" t="s">
        <v>239</v>
      </c>
      <c r="B32" s="15">
        <v>93.52</v>
      </c>
      <c r="C32" s="8" t="s">
        <v>255</v>
      </c>
      <c r="D32" s="19">
        <v>80.3</v>
      </c>
      <c r="E32" s="8" t="s">
        <v>255</v>
      </c>
      <c r="F32" s="15">
        <v>85.49</v>
      </c>
      <c r="G32" s="8" t="s">
        <v>255</v>
      </c>
      <c r="H32" s="15">
        <v>77.959999999999994</v>
      </c>
      <c r="I32" s="8" t="s">
        <v>255</v>
      </c>
      <c r="J32" s="15">
        <v>85.17</v>
      </c>
      <c r="K32" s="8" t="s">
        <v>255</v>
      </c>
      <c r="L32" s="15">
        <v>120.53</v>
      </c>
      <c r="M32" s="8" t="s">
        <v>255</v>
      </c>
    </row>
    <row r="33" spans="1:13" x14ac:dyDescent="0.25">
      <c r="A33" s="5" t="s">
        <v>240</v>
      </c>
      <c r="B33" s="14">
        <v>39.78</v>
      </c>
      <c r="C33" s="7" t="s">
        <v>255</v>
      </c>
      <c r="D33" s="14">
        <v>46.96</v>
      </c>
      <c r="E33" s="7" t="s">
        <v>255</v>
      </c>
      <c r="F33" s="14">
        <v>48.04</v>
      </c>
      <c r="G33" s="7" t="s">
        <v>255</v>
      </c>
      <c r="H33" s="14">
        <v>48.65</v>
      </c>
      <c r="I33" s="7" t="s">
        <v>255</v>
      </c>
      <c r="J33" s="14">
        <v>57.19</v>
      </c>
      <c r="K33" s="7" t="s">
        <v>255</v>
      </c>
      <c r="L33" s="14">
        <v>57.29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199.81</v>
      </c>
      <c r="C36" s="8" t="s">
        <v>255</v>
      </c>
      <c r="D36" s="19">
        <v>140.6</v>
      </c>
      <c r="E36" s="8" t="s">
        <v>255</v>
      </c>
      <c r="F36" s="15">
        <v>169.06</v>
      </c>
      <c r="G36" s="8" t="s">
        <v>255</v>
      </c>
      <c r="H36" s="15">
        <v>179.01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  <row r="42" spans="1:13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342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156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4">
        <v>106.16</v>
      </c>
      <c r="C11" s="7" t="s">
        <v>255</v>
      </c>
      <c r="D11" s="14">
        <v>308.08</v>
      </c>
      <c r="E11" s="7" t="s">
        <v>255</v>
      </c>
      <c r="F11" s="14">
        <v>395.66</v>
      </c>
      <c r="G11" s="7" t="s">
        <v>255</v>
      </c>
      <c r="H11" s="14">
        <v>301.91000000000003</v>
      </c>
      <c r="I11" s="7" t="s">
        <v>255</v>
      </c>
      <c r="J11" s="14">
        <v>400.89</v>
      </c>
      <c r="K11" s="7" t="s">
        <v>255</v>
      </c>
      <c r="L11" s="14">
        <v>316.97000000000003</v>
      </c>
      <c r="M11" s="7" t="s">
        <v>255</v>
      </c>
    </row>
    <row r="12" spans="1:13" x14ac:dyDescent="0.25">
      <c r="A12" s="5" t="s">
        <v>219</v>
      </c>
      <c r="B12" s="15">
        <v>126.85</v>
      </c>
      <c r="C12" s="8" t="s">
        <v>255</v>
      </c>
      <c r="D12" s="15">
        <v>89.69</v>
      </c>
      <c r="E12" s="8" t="s">
        <v>255</v>
      </c>
      <c r="F12" s="15">
        <v>109.41</v>
      </c>
      <c r="G12" s="8" t="s">
        <v>255</v>
      </c>
      <c r="H12" s="19">
        <v>97.7</v>
      </c>
      <c r="I12" s="8" t="s">
        <v>255</v>
      </c>
      <c r="J12" s="15">
        <v>118.67</v>
      </c>
      <c r="K12" s="8" t="s">
        <v>255</v>
      </c>
      <c r="L12" s="15">
        <v>109.14</v>
      </c>
      <c r="M12" s="8" t="s">
        <v>255</v>
      </c>
    </row>
    <row r="13" spans="1:13" x14ac:dyDescent="0.25">
      <c r="A13" s="5" t="s">
        <v>220</v>
      </c>
      <c r="B13" s="14">
        <v>250.91</v>
      </c>
      <c r="C13" s="7" t="s">
        <v>255</v>
      </c>
      <c r="D13" s="14">
        <v>293.74</v>
      </c>
      <c r="E13" s="7" t="s">
        <v>255</v>
      </c>
      <c r="F13" s="14">
        <v>349.12</v>
      </c>
      <c r="G13" s="7" t="s">
        <v>255</v>
      </c>
      <c r="H13" s="18">
        <v>350.6</v>
      </c>
      <c r="I13" s="7" t="s">
        <v>255</v>
      </c>
      <c r="J13" s="14">
        <v>392.02</v>
      </c>
      <c r="K13" s="7" t="s">
        <v>255</v>
      </c>
      <c r="L13" s="14">
        <v>408.85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229.11</v>
      </c>
      <c r="C15" s="7" t="s">
        <v>255</v>
      </c>
      <c r="D15" s="14">
        <v>273.76</v>
      </c>
      <c r="E15" s="7" t="s">
        <v>255</v>
      </c>
      <c r="F15" s="14">
        <v>232.28</v>
      </c>
      <c r="G15" s="7" t="s">
        <v>255</v>
      </c>
      <c r="H15" s="14">
        <v>251.47</v>
      </c>
      <c r="I15" s="7" t="s">
        <v>255</v>
      </c>
      <c r="J15" s="14">
        <v>317.74</v>
      </c>
      <c r="K15" s="7" t="s">
        <v>255</v>
      </c>
      <c r="L15" s="14">
        <v>313.04000000000002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120.15</v>
      </c>
      <c r="C18" s="8" t="s">
        <v>255</v>
      </c>
      <c r="D18" s="15">
        <v>146.78</v>
      </c>
      <c r="E18" s="8" t="s">
        <v>255</v>
      </c>
      <c r="F18" s="15">
        <v>156.34</v>
      </c>
      <c r="G18" s="8" t="s">
        <v>255</v>
      </c>
      <c r="H18" s="19">
        <v>165.6</v>
      </c>
      <c r="I18" s="8" t="s">
        <v>255</v>
      </c>
      <c r="J18" s="15">
        <v>165.99</v>
      </c>
      <c r="K18" s="8" t="s">
        <v>255</v>
      </c>
      <c r="L18" s="15">
        <v>204.01</v>
      </c>
      <c r="M18" s="8" t="s">
        <v>255</v>
      </c>
    </row>
    <row r="19" spans="1:13" x14ac:dyDescent="0.25">
      <c r="A19" s="5" t="s">
        <v>226</v>
      </c>
      <c r="B19" s="14">
        <v>103.72</v>
      </c>
      <c r="C19" s="7" t="s">
        <v>255</v>
      </c>
      <c r="D19" s="14">
        <v>112.52</v>
      </c>
      <c r="E19" s="7" t="s">
        <v>255</v>
      </c>
      <c r="F19" s="14">
        <v>142.82</v>
      </c>
      <c r="G19" s="7" t="s">
        <v>255</v>
      </c>
      <c r="H19" s="14">
        <v>104.95</v>
      </c>
      <c r="I19" s="7" t="s">
        <v>255</v>
      </c>
      <c r="J19" s="14">
        <v>108.71</v>
      </c>
      <c r="K19" s="7" t="s">
        <v>255</v>
      </c>
      <c r="L19" s="14">
        <v>129.63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177.07</v>
      </c>
      <c r="C21" s="7" t="s">
        <v>255</v>
      </c>
      <c r="D21" s="14">
        <v>206.39</v>
      </c>
      <c r="E21" s="7" t="s">
        <v>255</v>
      </c>
      <c r="F21" s="14">
        <v>177.86</v>
      </c>
      <c r="G21" s="7" t="s">
        <v>255</v>
      </c>
      <c r="H21" s="14">
        <v>210.16</v>
      </c>
      <c r="I21" s="7" t="s">
        <v>255</v>
      </c>
      <c r="J21" s="14">
        <v>278.82</v>
      </c>
      <c r="K21" s="7" t="s">
        <v>255</v>
      </c>
      <c r="L21" s="14">
        <v>289.47000000000003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8">
        <v>202.8</v>
      </c>
      <c r="C23" s="7" t="s">
        <v>255</v>
      </c>
      <c r="D23" s="14">
        <v>222.78</v>
      </c>
      <c r="E23" s="7" t="s">
        <v>255</v>
      </c>
      <c r="F23" s="14">
        <v>252.59</v>
      </c>
      <c r="G23" s="7" t="s">
        <v>255</v>
      </c>
      <c r="H23" s="14">
        <v>243.48</v>
      </c>
      <c r="I23" s="7" t="s">
        <v>255</v>
      </c>
      <c r="J23" s="14">
        <v>280.39</v>
      </c>
      <c r="K23" s="7" t="s">
        <v>255</v>
      </c>
      <c r="L23" s="14">
        <v>200.86</v>
      </c>
      <c r="M23" s="7" t="s">
        <v>255</v>
      </c>
    </row>
    <row r="24" spans="1:13" x14ac:dyDescent="0.25">
      <c r="A24" s="5" t="s">
        <v>231</v>
      </c>
      <c r="B24" s="15">
        <v>373.01</v>
      </c>
      <c r="C24" s="8" t="s">
        <v>255</v>
      </c>
      <c r="D24" s="15">
        <v>380.89</v>
      </c>
      <c r="E24" s="8" t="s">
        <v>255</v>
      </c>
      <c r="F24" s="15">
        <v>432.29</v>
      </c>
      <c r="G24" s="8" t="s">
        <v>255</v>
      </c>
      <c r="H24" s="15">
        <v>408.49</v>
      </c>
      <c r="I24" s="8" t="s">
        <v>255</v>
      </c>
      <c r="J24" s="15">
        <v>450.54</v>
      </c>
      <c r="K24" s="8" t="s">
        <v>255</v>
      </c>
      <c r="L24" s="15">
        <v>469.83</v>
      </c>
      <c r="M24" s="8" t="s">
        <v>255</v>
      </c>
    </row>
    <row r="25" spans="1:13" x14ac:dyDescent="0.25">
      <c r="A25" s="5" t="s">
        <v>232</v>
      </c>
      <c r="B25" s="18">
        <v>480</v>
      </c>
      <c r="C25" s="7" t="s">
        <v>255</v>
      </c>
      <c r="D25" s="18">
        <v>480</v>
      </c>
      <c r="E25" s="7" t="s">
        <v>255</v>
      </c>
      <c r="F25" s="18">
        <v>475</v>
      </c>
      <c r="G25" s="7" t="s">
        <v>255</v>
      </c>
      <c r="H25" s="18">
        <v>500</v>
      </c>
      <c r="I25" s="7" t="s">
        <v>255</v>
      </c>
      <c r="J25" s="18">
        <v>480</v>
      </c>
      <c r="K25" s="7" t="s">
        <v>255</v>
      </c>
      <c r="L25" s="18">
        <v>475</v>
      </c>
      <c r="M25" s="7" t="s">
        <v>255</v>
      </c>
    </row>
    <row r="26" spans="1:13" x14ac:dyDescent="0.25">
      <c r="A26" s="5" t="s">
        <v>233</v>
      </c>
      <c r="B26" s="15">
        <v>213.24</v>
      </c>
      <c r="C26" s="8" t="s">
        <v>255</v>
      </c>
      <c r="D26" s="15">
        <v>250.27</v>
      </c>
      <c r="E26" s="8" t="s">
        <v>255</v>
      </c>
      <c r="F26" s="15">
        <v>203.18</v>
      </c>
      <c r="G26" s="8" t="s">
        <v>255</v>
      </c>
      <c r="H26" s="15">
        <v>231.86</v>
      </c>
      <c r="I26" s="8" t="s">
        <v>255</v>
      </c>
      <c r="J26" s="15">
        <v>325.47000000000003</v>
      </c>
      <c r="K26" s="8" t="s">
        <v>255</v>
      </c>
      <c r="L26" s="15">
        <v>319.82</v>
      </c>
      <c r="M26" s="8" t="s">
        <v>255</v>
      </c>
    </row>
    <row r="27" spans="1:13" x14ac:dyDescent="0.25">
      <c r="A27" s="5" t="s">
        <v>234</v>
      </c>
      <c r="B27" s="14">
        <v>380.79</v>
      </c>
      <c r="C27" s="7" t="s">
        <v>255</v>
      </c>
      <c r="D27" s="14">
        <v>397.94</v>
      </c>
      <c r="E27" s="7" t="s">
        <v>255</v>
      </c>
      <c r="F27" s="14">
        <v>411.67</v>
      </c>
      <c r="G27" s="7" t="s">
        <v>255</v>
      </c>
      <c r="H27" s="14">
        <v>386.87</v>
      </c>
      <c r="I27" s="7" t="s">
        <v>255</v>
      </c>
      <c r="J27" s="14">
        <v>441.13</v>
      </c>
      <c r="K27" s="7" t="s">
        <v>255</v>
      </c>
      <c r="L27" s="14">
        <v>443.43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224.37</v>
      </c>
      <c r="C30" s="8" t="s">
        <v>255</v>
      </c>
      <c r="D30" s="15">
        <v>259.29000000000002</v>
      </c>
      <c r="E30" s="8" t="s">
        <v>255</v>
      </c>
      <c r="F30" s="15">
        <v>233.69</v>
      </c>
      <c r="G30" s="8" t="s">
        <v>255</v>
      </c>
      <c r="H30" s="15">
        <v>273.23</v>
      </c>
      <c r="I30" s="8" t="s">
        <v>255</v>
      </c>
      <c r="J30" s="15">
        <v>284.39</v>
      </c>
      <c r="K30" s="8" t="s">
        <v>255</v>
      </c>
      <c r="L30" s="15">
        <v>274.47000000000003</v>
      </c>
      <c r="M30" s="8" t="s">
        <v>255</v>
      </c>
    </row>
    <row r="31" spans="1:13" x14ac:dyDescent="0.25">
      <c r="A31" s="5" t="s">
        <v>238</v>
      </c>
      <c r="B31" s="18">
        <v>101.1</v>
      </c>
      <c r="C31" s="7" t="s">
        <v>255</v>
      </c>
      <c r="D31" s="14">
        <v>122.79</v>
      </c>
      <c r="E31" s="7" t="s">
        <v>255</v>
      </c>
      <c r="F31" s="14">
        <v>130.21</v>
      </c>
      <c r="G31" s="7" t="s">
        <v>255</v>
      </c>
      <c r="H31" s="14">
        <v>129.81</v>
      </c>
      <c r="I31" s="7" t="s">
        <v>255</v>
      </c>
      <c r="J31" s="14">
        <v>199.24</v>
      </c>
      <c r="K31" s="7" t="s">
        <v>255</v>
      </c>
      <c r="L31" s="14">
        <v>155.44</v>
      </c>
      <c r="M31" s="7" t="s">
        <v>255</v>
      </c>
    </row>
    <row r="32" spans="1:13" x14ac:dyDescent="0.25">
      <c r="A32" s="5" t="s">
        <v>239</v>
      </c>
      <c r="B32" s="15">
        <v>272.27</v>
      </c>
      <c r="C32" s="8" t="s">
        <v>255</v>
      </c>
      <c r="D32" s="15">
        <v>388.18</v>
      </c>
      <c r="E32" s="8" t="s">
        <v>255</v>
      </c>
      <c r="F32" s="15">
        <v>351.11</v>
      </c>
      <c r="G32" s="8" t="s">
        <v>255</v>
      </c>
      <c r="H32" s="15">
        <v>376.73</v>
      </c>
      <c r="I32" s="8" t="s">
        <v>255</v>
      </c>
      <c r="J32" s="15">
        <v>454.52</v>
      </c>
      <c r="K32" s="8" t="s">
        <v>255</v>
      </c>
      <c r="L32" s="15">
        <v>452.76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345.45</v>
      </c>
      <c r="C36" s="8" t="s">
        <v>255</v>
      </c>
      <c r="D36" s="19">
        <v>238.2</v>
      </c>
      <c r="E36" s="8" t="s">
        <v>255</v>
      </c>
      <c r="F36" s="15">
        <v>292.64</v>
      </c>
      <c r="G36" s="8" t="s">
        <v>255</v>
      </c>
      <c r="H36" s="15">
        <v>360.82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343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158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126.85</v>
      </c>
      <c r="C12" s="8" t="s">
        <v>255</v>
      </c>
      <c r="D12" s="15">
        <v>89.69</v>
      </c>
      <c r="E12" s="8" t="s">
        <v>255</v>
      </c>
      <c r="F12" s="15">
        <v>109.41</v>
      </c>
      <c r="G12" s="8" t="s">
        <v>255</v>
      </c>
      <c r="H12" s="19">
        <v>97.7</v>
      </c>
      <c r="I12" s="8" t="s">
        <v>255</v>
      </c>
      <c r="J12" s="15">
        <v>118.67</v>
      </c>
      <c r="K12" s="8" t="s">
        <v>255</v>
      </c>
      <c r="L12" s="15">
        <v>109.14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19">
        <v>358.6</v>
      </c>
      <c r="C14" s="8" t="s">
        <v>255</v>
      </c>
      <c r="D14" s="15">
        <v>366.63</v>
      </c>
      <c r="E14" s="8" t="s">
        <v>255</v>
      </c>
      <c r="F14" s="15">
        <v>400.58</v>
      </c>
      <c r="G14" s="8" t="s">
        <v>255</v>
      </c>
      <c r="H14" s="15">
        <v>347.18</v>
      </c>
      <c r="I14" s="8" t="s">
        <v>255</v>
      </c>
      <c r="J14" s="15">
        <v>389.71</v>
      </c>
      <c r="K14" s="8" t="s">
        <v>255</v>
      </c>
      <c r="L14" s="15">
        <v>421.25</v>
      </c>
      <c r="M14" s="8" t="s">
        <v>255</v>
      </c>
    </row>
    <row r="15" spans="1:13" x14ac:dyDescent="0.25">
      <c r="A15" s="5" t="s">
        <v>222</v>
      </c>
      <c r="B15" s="18">
        <v>228.1</v>
      </c>
      <c r="C15" s="7" t="s">
        <v>255</v>
      </c>
      <c r="D15" s="14">
        <v>229.11</v>
      </c>
      <c r="E15" s="7" t="s">
        <v>255</v>
      </c>
      <c r="F15" s="14">
        <v>232.28</v>
      </c>
      <c r="G15" s="7" t="s">
        <v>255</v>
      </c>
      <c r="H15" s="14">
        <v>251.47</v>
      </c>
      <c r="I15" s="7" t="s">
        <v>255</v>
      </c>
      <c r="J15" s="14">
        <v>295.42</v>
      </c>
      <c r="K15" s="7" t="s">
        <v>255</v>
      </c>
      <c r="L15" s="14">
        <v>274.61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120.15</v>
      </c>
      <c r="C18" s="8" t="s">
        <v>255</v>
      </c>
      <c r="D18" s="15">
        <v>146.78</v>
      </c>
      <c r="E18" s="8" t="s">
        <v>255</v>
      </c>
      <c r="F18" s="15">
        <v>156.34</v>
      </c>
      <c r="G18" s="8" t="s">
        <v>255</v>
      </c>
      <c r="H18" s="19">
        <v>165.6</v>
      </c>
      <c r="I18" s="8" t="s">
        <v>255</v>
      </c>
      <c r="J18" s="15">
        <v>165.99</v>
      </c>
      <c r="K18" s="8" t="s">
        <v>255</v>
      </c>
      <c r="L18" s="15">
        <v>204.01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176.44</v>
      </c>
      <c r="C21" s="7" t="s">
        <v>255</v>
      </c>
      <c r="D21" s="18">
        <v>192.7</v>
      </c>
      <c r="E21" s="7" t="s">
        <v>255</v>
      </c>
      <c r="F21" s="14">
        <v>172.13</v>
      </c>
      <c r="G21" s="7" t="s">
        <v>255</v>
      </c>
      <c r="H21" s="14">
        <v>194.86</v>
      </c>
      <c r="I21" s="7" t="s">
        <v>255</v>
      </c>
      <c r="J21" s="18">
        <v>245.3</v>
      </c>
      <c r="K21" s="7" t="s">
        <v>255</v>
      </c>
      <c r="L21" s="14">
        <v>282.62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15">
        <v>302.55</v>
      </c>
      <c r="C24" s="8" t="s">
        <v>255</v>
      </c>
      <c r="D24" s="15">
        <v>336.38</v>
      </c>
      <c r="E24" s="8" t="s">
        <v>255</v>
      </c>
      <c r="F24" s="15">
        <v>375.83</v>
      </c>
      <c r="G24" s="8" t="s">
        <v>255</v>
      </c>
      <c r="H24" s="15">
        <v>357.56</v>
      </c>
      <c r="I24" s="8" t="s">
        <v>255</v>
      </c>
      <c r="J24" s="15">
        <v>418.92</v>
      </c>
      <c r="K24" s="8" t="s">
        <v>255</v>
      </c>
      <c r="L24" s="15">
        <v>382.52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9">
        <v>155.1</v>
      </c>
      <c r="C26" s="8" t="s">
        <v>255</v>
      </c>
      <c r="D26" s="15">
        <v>212.38</v>
      </c>
      <c r="E26" s="8" t="s">
        <v>255</v>
      </c>
      <c r="F26" s="15">
        <v>184.34</v>
      </c>
      <c r="G26" s="8" t="s">
        <v>255</v>
      </c>
      <c r="H26" s="19">
        <v>223.4</v>
      </c>
      <c r="I26" s="8" t="s">
        <v>255</v>
      </c>
      <c r="J26" s="15">
        <v>307.99</v>
      </c>
      <c r="K26" s="8" t="s">
        <v>255</v>
      </c>
      <c r="L26" s="15">
        <v>285.77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342.48</v>
      </c>
      <c r="C28" s="8" t="s">
        <v>255</v>
      </c>
      <c r="D28" s="19">
        <v>268</v>
      </c>
      <c r="E28" s="8" t="s">
        <v>255</v>
      </c>
      <c r="F28" s="15">
        <v>289.51</v>
      </c>
      <c r="G28" s="8" t="s">
        <v>255</v>
      </c>
      <c r="H28" s="15">
        <v>274.91000000000003</v>
      </c>
      <c r="I28" s="8" t="s">
        <v>255</v>
      </c>
      <c r="J28" s="15">
        <v>385.23</v>
      </c>
      <c r="K28" s="8" t="s">
        <v>255</v>
      </c>
      <c r="L28" s="15">
        <v>450.92</v>
      </c>
      <c r="M28" s="8" t="s">
        <v>255</v>
      </c>
    </row>
    <row r="29" spans="1:13" x14ac:dyDescent="0.25">
      <c r="A29" s="5" t="s">
        <v>236</v>
      </c>
      <c r="B29" s="14">
        <v>69.33</v>
      </c>
      <c r="C29" s="7" t="s">
        <v>255</v>
      </c>
      <c r="D29" s="14">
        <v>112.13</v>
      </c>
      <c r="E29" s="7" t="s">
        <v>255</v>
      </c>
      <c r="F29" s="14">
        <v>91.53</v>
      </c>
      <c r="G29" s="7" t="s">
        <v>255</v>
      </c>
      <c r="H29" s="14">
        <v>89.51</v>
      </c>
      <c r="I29" s="7" t="s">
        <v>259</v>
      </c>
      <c r="J29" s="14">
        <v>73.430000000000007</v>
      </c>
      <c r="K29" s="7" t="s">
        <v>259</v>
      </c>
      <c r="L29" s="14">
        <v>86.06</v>
      </c>
      <c r="M29" s="7" t="s">
        <v>259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18">
        <v>101.1</v>
      </c>
      <c r="C31" s="7" t="s">
        <v>255</v>
      </c>
      <c r="D31" s="14">
        <v>122.79</v>
      </c>
      <c r="E31" s="7" t="s">
        <v>255</v>
      </c>
      <c r="F31" s="14">
        <v>130.21</v>
      </c>
      <c r="G31" s="7" t="s">
        <v>255</v>
      </c>
      <c r="H31" s="14">
        <v>129.81</v>
      </c>
      <c r="I31" s="7" t="s">
        <v>255</v>
      </c>
      <c r="J31" s="14">
        <v>199.24</v>
      </c>
      <c r="K31" s="7" t="s">
        <v>255</v>
      </c>
      <c r="L31" s="14">
        <v>155.44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14">
        <v>196.71</v>
      </c>
      <c r="C33" s="7" t="s">
        <v>255</v>
      </c>
      <c r="D33" s="14">
        <v>189.75</v>
      </c>
      <c r="E33" s="7" t="s">
        <v>255</v>
      </c>
      <c r="F33" s="14">
        <v>194.09</v>
      </c>
      <c r="G33" s="7" t="s">
        <v>255</v>
      </c>
      <c r="H33" s="14">
        <v>227.43</v>
      </c>
      <c r="I33" s="7" t="s">
        <v>255</v>
      </c>
      <c r="J33" s="14">
        <v>244.88</v>
      </c>
      <c r="K33" s="7" t="s">
        <v>255</v>
      </c>
      <c r="L33" s="14">
        <v>236.12</v>
      </c>
      <c r="M33" s="7" t="s">
        <v>255</v>
      </c>
    </row>
    <row r="34" spans="1:13" x14ac:dyDescent="0.25">
      <c r="A34" s="5" t="s">
        <v>241</v>
      </c>
      <c r="B34" s="15">
        <v>494.38</v>
      </c>
      <c r="C34" s="8" t="s">
        <v>255</v>
      </c>
      <c r="D34" s="15">
        <v>572.38</v>
      </c>
      <c r="E34" s="8" t="s">
        <v>255</v>
      </c>
      <c r="F34" s="15">
        <v>605.87</v>
      </c>
      <c r="G34" s="8" t="s">
        <v>255</v>
      </c>
      <c r="H34" s="15">
        <v>513.52</v>
      </c>
      <c r="I34" s="8" t="s">
        <v>255</v>
      </c>
      <c r="J34" s="15">
        <v>588.07000000000005</v>
      </c>
      <c r="K34" s="8" t="s">
        <v>255</v>
      </c>
      <c r="L34" s="15">
        <v>493.05</v>
      </c>
      <c r="M34" s="8" t="s">
        <v>255</v>
      </c>
    </row>
    <row r="35" spans="1:13" x14ac:dyDescent="0.25">
      <c r="A35" s="5" t="s">
        <v>242</v>
      </c>
      <c r="B35" s="14">
        <v>261.55</v>
      </c>
      <c r="C35" s="7" t="s">
        <v>255</v>
      </c>
      <c r="D35" s="14">
        <v>296.26</v>
      </c>
      <c r="E35" s="7" t="s">
        <v>255</v>
      </c>
      <c r="F35" s="14">
        <v>201.43</v>
      </c>
      <c r="G35" s="7" t="s">
        <v>255</v>
      </c>
      <c r="H35" s="14">
        <v>291.19</v>
      </c>
      <c r="I35" s="7" t="s">
        <v>255</v>
      </c>
      <c r="J35" s="14">
        <v>480.09</v>
      </c>
      <c r="K35" s="7" t="s">
        <v>255</v>
      </c>
      <c r="L35" s="14">
        <v>297.25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344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160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14">
        <v>363.24</v>
      </c>
      <c r="K15" s="7" t="s">
        <v>255</v>
      </c>
      <c r="L15" s="14">
        <v>474.34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187.74</v>
      </c>
      <c r="C21" s="7" t="s">
        <v>255</v>
      </c>
      <c r="D21" s="14">
        <v>216.24</v>
      </c>
      <c r="E21" s="7" t="s">
        <v>255</v>
      </c>
      <c r="F21" s="14">
        <v>182.51</v>
      </c>
      <c r="G21" s="7" t="s">
        <v>255</v>
      </c>
      <c r="H21" s="14">
        <v>230.91</v>
      </c>
      <c r="I21" s="7" t="s">
        <v>255</v>
      </c>
      <c r="J21" s="14">
        <v>306.42</v>
      </c>
      <c r="K21" s="7" t="s">
        <v>255</v>
      </c>
      <c r="L21" s="14">
        <v>293.14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15">
        <v>391.08</v>
      </c>
      <c r="C24" s="8" t="s">
        <v>255</v>
      </c>
      <c r="D24" s="15">
        <v>383.26</v>
      </c>
      <c r="E24" s="8" t="s">
        <v>255</v>
      </c>
      <c r="F24" s="19">
        <v>438.2</v>
      </c>
      <c r="G24" s="8" t="s">
        <v>255</v>
      </c>
      <c r="H24" s="19">
        <v>420.2</v>
      </c>
      <c r="I24" s="8" t="s">
        <v>255</v>
      </c>
      <c r="J24" s="15">
        <v>465.31</v>
      </c>
      <c r="K24" s="8" t="s">
        <v>255</v>
      </c>
      <c r="L24" s="15">
        <v>480.33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245.97</v>
      </c>
      <c r="C26" s="8" t="s">
        <v>255</v>
      </c>
      <c r="D26" s="15">
        <v>334.72</v>
      </c>
      <c r="E26" s="8" t="s">
        <v>255</v>
      </c>
      <c r="F26" s="15">
        <v>237.11</v>
      </c>
      <c r="G26" s="8" t="s">
        <v>255</v>
      </c>
      <c r="H26" s="15">
        <v>243.61</v>
      </c>
      <c r="I26" s="8" t="s">
        <v>255</v>
      </c>
      <c r="J26" s="15">
        <v>347.14</v>
      </c>
      <c r="K26" s="8" t="s">
        <v>255</v>
      </c>
      <c r="L26" s="15">
        <v>374.51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345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162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102.11</v>
      </c>
      <c r="C12" s="8" t="s">
        <v>255</v>
      </c>
      <c r="D12" s="15">
        <v>97.36</v>
      </c>
      <c r="E12" s="8" t="s">
        <v>255</v>
      </c>
      <c r="F12" s="15">
        <v>119.26</v>
      </c>
      <c r="G12" s="8" t="s">
        <v>255</v>
      </c>
      <c r="H12" s="15">
        <v>119.61</v>
      </c>
      <c r="I12" s="8" t="s">
        <v>255</v>
      </c>
      <c r="J12" s="15">
        <v>95.21</v>
      </c>
      <c r="K12" s="8" t="s">
        <v>255</v>
      </c>
      <c r="L12" s="15">
        <v>81.93</v>
      </c>
      <c r="M12" s="8" t="s">
        <v>255</v>
      </c>
    </row>
    <row r="13" spans="1:13" x14ac:dyDescent="0.25">
      <c r="A13" s="5" t="s">
        <v>220</v>
      </c>
      <c r="B13" s="14">
        <v>192.35</v>
      </c>
      <c r="C13" s="7" t="s">
        <v>255</v>
      </c>
      <c r="D13" s="14">
        <v>208.92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4">
        <v>450.36</v>
      </c>
      <c r="C15" s="7" t="s">
        <v>255</v>
      </c>
      <c r="D15" s="14">
        <v>452.38</v>
      </c>
      <c r="E15" s="7" t="s">
        <v>255</v>
      </c>
      <c r="F15" s="14">
        <v>386.94</v>
      </c>
      <c r="G15" s="7" t="s">
        <v>255</v>
      </c>
      <c r="H15" s="14">
        <v>394.99</v>
      </c>
      <c r="I15" s="7" t="s">
        <v>255</v>
      </c>
      <c r="J15" s="14">
        <v>315.25</v>
      </c>
      <c r="K15" s="7" t="s">
        <v>255</v>
      </c>
      <c r="L15" s="14">
        <v>348.53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307.33999999999997</v>
      </c>
      <c r="C18" s="8" t="s">
        <v>255</v>
      </c>
      <c r="D18" s="19">
        <v>361.5</v>
      </c>
      <c r="E18" s="8" t="s">
        <v>255</v>
      </c>
      <c r="F18" s="15">
        <v>323.56</v>
      </c>
      <c r="G18" s="8" t="s">
        <v>255</v>
      </c>
      <c r="H18" s="15">
        <v>340.04</v>
      </c>
      <c r="I18" s="8" t="s">
        <v>255</v>
      </c>
      <c r="J18" s="15">
        <v>365.57</v>
      </c>
      <c r="K18" s="8" t="s">
        <v>255</v>
      </c>
      <c r="L18" s="19">
        <v>404</v>
      </c>
      <c r="M18" s="8" t="s">
        <v>255</v>
      </c>
    </row>
    <row r="19" spans="1:13" x14ac:dyDescent="0.25">
      <c r="A19" s="5" t="s">
        <v>226</v>
      </c>
      <c r="B19" s="14">
        <v>345.74</v>
      </c>
      <c r="C19" s="7" t="s">
        <v>255</v>
      </c>
      <c r="D19" s="14">
        <v>316.89</v>
      </c>
      <c r="E19" s="7" t="s">
        <v>255</v>
      </c>
      <c r="F19" s="14">
        <v>357.67</v>
      </c>
      <c r="G19" s="7" t="s">
        <v>255</v>
      </c>
      <c r="H19" s="18">
        <v>330.8</v>
      </c>
      <c r="I19" s="7" t="s">
        <v>255</v>
      </c>
      <c r="J19" s="14">
        <v>307.81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194.17</v>
      </c>
      <c r="C21" s="7" t="s">
        <v>255</v>
      </c>
      <c r="D21" s="14">
        <v>207.22</v>
      </c>
      <c r="E21" s="7" t="s">
        <v>255</v>
      </c>
      <c r="F21" s="14">
        <v>204.56</v>
      </c>
      <c r="G21" s="7" t="s">
        <v>255</v>
      </c>
      <c r="H21" s="14">
        <v>182.74</v>
      </c>
      <c r="I21" s="7" t="s">
        <v>255</v>
      </c>
      <c r="J21" s="14">
        <v>198.98</v>
      </c>
      <c r="K21" s="7" t="s">
        <v>255</v>
      </c>
      <c r="L21" s="14">
        <v>283.87</v>
      </c>
      <c r="M21" s="7" t="s">
        <v>255</v>
      </c>
    </row>
    <row r="22" spans="1:13" x14ac:dyDescent="0.25">
      <c r="A22" s="5" t="s">
        <v>229</v>
      </c>
      <c r="B22" s="15">
        <v>313.72000000000003</v>
      </c>
      <c r="C22" s="8" t="s">
        <v>255</v>
      </c>
      <c r="D22" s="15">
        <v>292.23</v>
      </c>
      <c r="E22" s="8" t="s">
        <v>255</v>
      </c>
      <c r="F22" s="19">
        <v>319.60000000000002</v>
      </c>
      <c r="G22" s="8" t="s">
        <v>255</v>
      </c>
      <c r="H22" s="15">
        <v>296.77999999999997</v>
      </c>
      <c r="I22" s="8" t="s">
        <v>255</v>
      </c>
      <c r="J22" s="15">
        <v>279.48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173.29</v>
      </c>
      <c r="C26" s="8" t="s">
        <v>255</v>
      </c>
      <c r="D26" s="15">
        <v>191.02</v>
      </c>
      <c r="E26" s="8" t="s">
        <v>255</v>
      </c>
      <c r="F26" s="15">
        <v>165.87</v>
      </c>
      <c r="G26" s="8" t="s">
        <v>255</v>
      </c>
      <c r="H26" s="19">
        <v>162.69999999999999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372.16</v>
      </c>
      <c r="C28" s="8" t="s">
        <v>255</v>
      </c>
      <c r="D28" s="15">
        <v>384.22</v>
      </c>
      <c r="E28" s="8" t="s">
        <v>255</v>
      </c>
      <c r="F28" s="15">
        <v>365.16</v>
      </c>
      <c r="G28" s="8" t="s">
        <v>255</v>
      </c>
      <c r="H28" s="15">
        <v>326.77999999999997</v>
      </c>
      <c r="I28" s="8" t="s">
        <v>255</v>
      </c>
      <c r="J28" s="15">
        <v>347.72</v>
      </c>
      <c r="K28" s="8" t="s">
        <v>255</v>
      </c>
      <c r="L28" s="15">
        <v>348.34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369.82</v>
      </c>
      <c r="C30" s="8" t="s">
        <v>255</v>
      </c>
      <c r="D30" s="19">
        <v>287.5</v>
      </c>
      <c r="E30" s="8" t="s">
        <v>255</v>
      </c>
      <c r="F30" s="19">
        <v>320</v>
      </c>
      <c r="G30" s="8" t="s">
        <v>255</v>
      </c>
      <c r="H30" s="15">
        <v>272.73</v>
      </c>
      <c r="I30" s="8" t="s">
        <v>255</v>
      </c>
      <c r="J30" s="15">
        <v>284.08</v>
      </c>
      <c r="K30" s="8" t="s">
        <v>255</v>
      </c>
      <c r="L30" s="15">
        <v>224.67</v>
      </c>
      <c r="M30" s="8" t="s">
        <v>255</v>
      </c>
    </row>
    <row r="31" spans="1:13" x14ac:dyDescent="0.25">
      <c r="A31" s="5" t="s">
        <v>238</v>
      </c>
      <c r="B31" s="14">
        <v>625.33000000000004</v>
      </c>
      <c r="C31" s="7" t="s">
        <v>255</v>
      </c>
      <c r="D31" s="14">
        <v>759.94</v>
      </c>
      <c r="E31" s="7" t="s">
        <v>255</v>
      </c>
      <c r="F31" s="14">
        <v>769.23</v>
      </c>
      <c r="G31" s="7" t="s">
        <v>255</v>
      </c>
      <c r="H31" s="14">
        <v>647.38</v>
      </c>
      <c r="I31" s="7" t="s">
        <v>255</v>
      </c>
      <c r="J31" s="14">
        <v>659.74</v>
      </c>
      <c r="K31" s="7" t="s">
        <v>255</v>
      </c>
      <c r="L31" s="14">
        <v>695.72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346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164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347.47</v>
      </c>
      <c r="C18" s="8" t="s">
        <v>255</v>
      </c>
      <c r="D18" s="15">
        <v>293.33999999999997</v>
      </c>
      <c r="E18" s="8" t="s">
        <v>255</v>
      </c>
      <c r="F18" s="15">
        <v>261.99</v>
      </c>
      <c r="G18" s="8" t="s">
        <v>255</v>
      </c>
      <c r="H18" s="15">
        <v>299.27</v>
      </c>
      <c r="I18" s="8" t="s">
        <v>255</v>
      </c>
      <c r="J18" s="15">
        <v>281.64999999999998</v>
      </c>
      <c r="K18" s="8" t="s">
        <v>255</v>
      </c>
      <c r="L18" s="15">
        <v>335.55</v>
      </c>
      <c r="M18" s="8" t="s">
        <v>255</v>
      </c>
    </row>
    <row r="19" spans="1:13" x14ac:dyDescent="0.25">
      <c r="A19" s="5" t="s">
        <v>226</v>
      </c>
      <c r="B19" s="14">
        <v>248.08</v>
      </c>
      <c r="C19" s="7" t="s">
        <v>255</v>
      </c>
      <c r="D19" s="14">
        <v>179.11</v>
      </c>
      <c r="E19" s="7" t="s">
        <v>255</v>
      </c>
      <c r="F19" s="14">
        <v>165.31</v>
      </c>
      <c r="G19" s="7" t="s">
        <v>255</v>
      </c>
      <c r="H19" s="14">
        <v>195.48</v>
      </c>
      <c r="I19" s="7" t="s">
        <v>255</v>
      </c>
      <c r="J19" s="14">
        <v>217.35</v>
      </c>
      <c r="K19" s="7" t="s">
        <v>255</v>
      </c>
      <c r="L19" s="14">
        <v>227.41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288.73</v>
      </c>
      <c r="C21" s="7" t="s">
        <v>255</v>
      </c>
      <c r="D21" s="18">
        <v>254.7</v>
      </c>
      <c r="E21" s="7" t="s">
        <v>255</v>
      </c>
      <c r="F21" s="14">
        <v>215.64</v>
      </c>
      <c r="G21" s="7" t="s">
        <v>255</v>
      </c>
      <c r="H21" s="14">
        <v>246.48</v>
      </c>
      <c r="I21" s="7" t="s">
        <v>255</v>
      </c>
      <c r="J21" s="14">
        <v>265.45999999999998</v>
      </c>
      <c r="K21" s="7" t="s">
        <v>255</v>
      </c>
      <c r="L21" s="14">
        <v>258.93</v>
      </c>
      <c r="M21" s="7" t="s">
        <v>255</v>
      </c>
    </row>
    <row r="22" spans="1:13" x14ac:dyDescent="0.25">
      <c r="A22" s="5" t="s">
        <v>229</v>
      </c>
      <c r="B22" s="15">
        <v>338.29</v>
      </c>
      <c r="C22" s="8" t="s">
        <v>255</v>
      </c>
      <c r="D22" s="15">
        <v>279.94</v>
      </c>
      <c r="E22" s="8" t="s">
        <v>255</v>
      </c>
      <c r="F22" s="19">
        <v>343.6</v>
      </c>
      <c r="G22" s="8" t="s">
        <v>255</v>
      </c>
      <c r="H22" s="19">
        <v>321.10000000000002</v>
      </c>
      <c r="I22" s="8" t="s">
        <v>255</v>
      </c>
      <c r="J22" s="15">
        <v>313.49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9">
        <v>175</v>
      </c>
      <c r="C30" s="8" t="s">
        <v>255</v>
      </c>
      <c r="D30" s="19">
        <v>185</v>
      </c>
      <c r="E30" s="8" t="s">
        <v>255</v>
      </c>
      <c r="F30" s="19">
        <v>220</v>
      </c>
      <c r="G30" s="8" t="s">
        <v>255</v>
      </c>
      <c r="H30" s="19">
        <v>250</v>
      </c>
      <c r="I30" s="8" t="s">
        <v>255</v>
      </c>
      <c r="J30" s="19">
        <v>200</v>
      </c>
      <c r="K30" s="8" t="s">
        <v>255</v>
      </c>
      <c r="L30" s="19">
        <v>190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347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166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288.58</v>
      </c>
      <c r="C18" s="8" t="s">
        <v>255</v>
      </c>
      <c r="D18" s="15">
        <v>288.89</v>
      </c>
      <c r="E18" s="8" t="s">
        <v>255</v>
      </c>
      <c r="F18" s="15">
        <v>274.62</v>
      </c>
      <c r="G18" s="8" t="s">
        <v>255</v>
      </c>
      <c r="H18" s="15">
        <v>296.22000000000003</v>
      </c>
      <c r="I18" s="8" t="s">
        <v>255</v>
      </c>
      <c r="J18" s="15">
        <v>265.61</v>
      </c>
      <c r="K18" s="8" t="s">
        <v>255</v>
      </c>
      <c r="L18" s="15">
        <v>306.63</v>
      </c>
      <c r="M18" s="8" t="s">
        <v>255</v>
      </c>
    </row>
    <row r="19" spans="1:13" x14ac:dyDescent="0.25">
      <c r="A19" s="5" t="s">
        <v>226</v>
      </c>
      <c r="B19" s="14">
        <v>172.82</v>
      </c>
      <c r="C19" s="7" t="s">
        <v>255</v>
      </c>
      <c r="D19" s="14">
        <v>146.22999999999999</v>
      </c>
      <c r="E19" s="7" t="s">
        <v>255</v>
      </c>
      <c r="F19" s="14">
        <v>114.38</v>
      </c>
      <c r="G19" s="7" t="s">
        <v>255</v>
      </c>
      <c r="H19" s="14">
        <v>133.16</v>
      </c>
      <c r="I19" s="7" t="s">
        <v>255</v>
      </c>
      <c r="J19" s="14">
        <v>105.45</v>
      </c>
      <c r="K19" s="7" t="s">
        <v>255</v>
      </c>
      <c r="L19" s="14">
        <v>115.53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199.33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14">
        <v>274.11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15">
        <v>156.59</v>
      </c>
      <c r="C22" s="8" t="s">
        <v>255</v>
      </c>
      <c r="D22" s="15">
        <v>145.82</v>
      </c>
      <c r="E22" s="8" t="s">
        <v>255</v>
      </c>
      <c r="F22" s="15">
        <v>130.38999999999999</v>
      </c>
      <c r="G22" s="8" t="s">
        <v>255</v>
      </c>
      <c r="H22" s="15">
        <v>128.41999999999999</v>
      </c>
      <c r="I22" s="8" t="s">
        <v>255</v>
      </c>
      <c r="J22" s="15">
        <v>116.76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89.98</v>
      </c>
      <c r="C30" s="8" t="s">
        <v>255</v>
      </c>
      <c r="D30" s="15">
        <v>80.650000000000006</v>
      </c>
      <c r="E30" s="8" t="s">
        <v>255</v>
      </c>
      <c r="F30" s="15">
        <v>71.75</v>
      </c>
      <c r="G30" s="8" t="s">
        <v>255</v>
      </c>
      <c r="H30" s="15">
        <v>71.89</v>
      </c>
      <c r="I30" s="8" t="s">
        <v>255</v>
      </c>
      <c r="J30" s="15">
        <v>78.06</v>
      </c>
      <c r="K30" s="8" t="s">
        <v>255</v>
      </c>
      <c r="L30" s="8" t="s">
        <v>257</v>
      </c>
      <c r="M30" s="8" t="s">
        <v>258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348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168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195.25</v>
      </c>
      <c r="C18" s="8" t="s">
        <v>255</v>
      </c>
      <c r="D18" s="15">
        <v>199.63</v>
      </c>
      <c r="E18" s="8" t="s">
        <v>255</v>
      </c>
      <c r="F18" s="15">
        <v>207.51</v>
      </c>
      <c r="G18" s="8" t="s">
        <v>255</v>
      </c>
      <c r="H18" s="15">
        <v>208.41</v>
      </c>
      <c r="I18" s="8" t="s">
        <v>255</v>
      </c>
      <c r="J18" s="15">
        <v>216.89</v>
      </c>
      <c r="K18" s="8" t="s">
        <v>255</v>
      </c>
      <c r="L18" s="15">
        <v>229.45</v>
      </c>
      <c r="M18" s="8" t="s">
        <v>255</v>
      </c>
    </row>
    <row r="19" spans="1:13" x14ac:dyDescent="0.25">
      <c r="A19" s="5" t="s">
        <v>226</v>
      </c>
      <c r="B19" s="14">
        <v>148.43</v>
      </c>
      <c r="C19" s="7" t="s">
        <v>255</v>
      </c>
      <c r="D19" s="14">
        <v>147.25</v>
      </c>
      <c r="E19" s="7" t="s">
        <v>255</v>
      </c>
      <c r="F19" s="14">
        <v>154.44</v>
      </c>
      <c r="G19" s="7" t="s">
        <v>255</v>
      </c>
      <c r="H19" s="14">
        <v>148.88</v>
      </c>
      <c r="I19" s="7" t="s">
        <v>255</v>
      </c>
      <c r="J19" s="14">
        <v>149.35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60.52</v>
      </c>
      <c r="C26" s="8" t="s">
        <v>255</v>
      </c>
      <c r="D26" s="15">
        <v>66.83</v>
      </c>
      <c r="E26" s="8" t="s">
        <v>255</v>
      </c>
      <c r="F26" s="15">
        <v>102.73</v>
      </c>
      <c r="G26" s="8" t="s">
        <v>255</v>
      </c>
      <c r="H26" s="19">
        <v>177.4</v>
      </c>
      <c r="I26" s="8" t="s">
        <v>255</v>
      </c>
      <c r="J26" s="15">
        <v>168.37</v>
      </c>
      <c r="K26" s="8" t="s">
        <v>255</v>
      </c>
      <c r="L26" s="15">
        <v>147.49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185.36</v>
      </c>
      <c r="C30" s="8" t="s">
        <v>255</v>
      </c>
      <c r="D30" s="15">
        <v>208.85</v>
      </c>
      <c r="E30" s="8" t="s">
        <v>255</v>
      </c>
      <c r="F30" s="15">
        <v>278.35000000000002</v>
      </c>
      <c r="G30" s="8" t="s">
        <v>255</v>
      </c>
      <c r="H30" s="15">
        <v>256.48</v>
      </c>
      <c r="I30" s="8" t="s">
        <v>255</v>
      </c>
      <c r="J30" s="15">
        <v>186.18</v>
      </c>
      <c r="K30" s="8" t="s">
        <v>255</v>
      </c>
      <c r="L30" s="15">
        <v>243.56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349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170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218.97</v>
      </c>
      <c r="C18" s="8" t="s">
        <v>255</v>
      </c>
      <c r="D18" s="15">
        <v>227.45</v>
      </c>
      <c r="E18" s="8" t="s">
        <v>255</v>
      </c>
      <c r="F18" s="19">
        <v>173</v>
      </c>
      <c r="G18" s="8" t="s">
        <v>255</v>
      </c>
      <c r="H18" s="15">
        <v>183.91</v>
      </c>
      <c r="I18" s="8" t="s">
        <v>255</v>
      </c>
      <c r="J18" s="15">
        <v>209.54</v>
      </c>
      <c r="K18" s="8" t="s">
        <v>255</v>
      </c>
      <c r="L18" s="15">
        <v>208.18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287.54000000000002</v>
      </c>
      <c r="C21" s="7" t="s">
        <v>255</v>
      </c>
      <c r="D21" s="18">
        <v>369</v>
      </c>
      <c r="E21" s="7" t="s">
        <v>255</v>
      </c>
      <c r="F21" s="14">
        <v>337.01</v>
      </c>
      <c r="G21" s="7" t="s">
        <v>255</v>
      </c>
      <c r="H21" s="14">
        <v>397.08</v>
      </c>
      <c r="I21" s="7" t="s">
        <v>255</v>
      </c>
      <c r="J21" s="14">
        <v>424.49</v>
      </c>
      <c r="K21" s="7" t="s">
        <v>255</v>
      </c>
      <c r="L21" s="14">
        <v>444.74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N6" sqref="N6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271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28</v>
      </c>
      <c r="N7" s="25">
        <v>0.61799999999999999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14.35</v>
      </c>
      <c r="C12" s="8" t="s">
        <v>255</v>
      </c>
      <c r="D12" s="15">
        <v>13.51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  <c r="N12" s="26">
        <f>AVERAGEIF(B12:M12,"&gt;0")</f>
        <v>13.93</v>
      </c>
      <c r="O12" s="27">
        <f t="shared" ref="O12:O36" si="0">N12*N$7*10</f>
        <v>86.087399999999988</v>
      </c>
      <c r="P12" s="31"/>
    </row>
    <row r="13" spans="1:16" x14ac:dyDescent="0.25">
      <c r="A13" s="5" t="s">
        <v>220</v>
      </c>
      <c r="B13" s="18">
        <v>16.5</v>
      </c>
      <c r="C13" s="7" t="s">
        <v>255</v>
      </c>
      <c r="D13" s="18">
        <v>16.899999999999999</v>
      </c>
      <c r="E13" s="7" t="s">
        <v>255</v>
      </c>
      <c r="F13" s="14">
        <v>18.559999999999999</v>
      </c>
      <c r="G13" s="7" t="s">
        <v>255</v>
      </c>
      <c r="H13" s="18">
        <v>20.100000000000001</v>
      </c>
      <c r="I13" s="7" t="s">
        <v>255</v>
      </c>
      <c r="J13" s="14">
        <v>18.45</v>
      </c>
      <c r="K13" s="7" t="s">
        <v>255</v>
      </c>
      <c r="L13" s="14">
        <v>19.03</v>
      </c>
      <c r="M13" s="7" t="s">
        <v>255</v>
      </c>
      <c r="N13" s="26">
        <f t="shared" ref="N13:N36" si="1">AVERAGEIF(B13:M13,"&gt;0")</f>
        <v>18.256666666666668</v>
      </c>
      <c r="O13" s="27">
        <f t="shared" si="0"/>
        <v>112.8262</v>
      </c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14">
        <v>16.54</v>
      </c>
      <c r="C15" s="7" t="s">
        <v>255</v>
      </c>
      <c r="D15" s="14">
        <v>18.12</v>
      </c>
      <c r="E15" s="7" t="s">
        <v>255</v>
      </c>
      <c r="F15" s="14">
        <v>20.47</v>
      </c>
      <c r="G15" s="7" t="s">
        <v>255</v>
      </c>
      <c r="H15" s="14">
        <v>19.22</v>
      </c>
      <c r="I15" s="7" t="s">
        <v>255</v>
      </c>
      <c r="J15" s="14">
        <v>16.87</v>
      </c>
      <c r="K15" s="7" t="s">
        <v>255</v>
      </c>
      <c r="L15" s="14">
        <v>23.35</v>
      </c>
      <c r="M15" s="7" t="s">
        <v>255</v>
      </c>
      <c r="N15" s="26">
        <f t="shared" si="1"/>
        <v>19.094999999999999</v>
      </c>
      <c r="O15" s="28">
        <f t="shared" si="0"/>
        <v>118.00709999999998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258</v>
      </c>
      <c r="D17" s="7" t="s">
        <v>257</v>
      </c>
      <c r="E17" s="7" t="s">
        <v>258</v>
      </c>
      <c r="F17" s="7" t="s">
        <v>257</v>
      </c>
      <c r="G17" s="7" t="s">
        <v>258</v>
      </c>
      <c r="H17" s="7" t="s">
        <v>257</v>
      </c>
      <c r="I17" s="7" t="s">
        <v>258</v>
      </c>
      <c r="J17" s="7" t="s">
        <v>257</v>
      </c>
      <c r="K17" s="7" t="s">
        <v>258</v>
      </c>
      <c r="L17" s="7" t="s">
        <v>257</v>
      </c>
      <c r="M17" s="7" t="s">
        <v>258</v>
      </c>
      <c r="N17" s="26"/>
      <c r="O17" s="27"/>
      <c r="P17" s="31"/>
    </row>
    <row r="18" spans="1:16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  <c r="N18" s="26"/>
      <c r="O18" s="27"/>
      <c r="P18" s="31"/>
    </row>
    <row r="19" spans="1:16" x14ac:dyDescent="0.25">
      <c r="A19" s="5" t="s">
        <v>226</v>
      </c>
      <c r="B19" s="14">
        <v>15.23</v>
      </c>
      <c r="C19" s="7" t="s">
        <v>255</v>
      </c>
      <c r="D19" s="14">
        <v>16.579999999999998</v>
      </c>
      <c r="E19" s="7" t="s">
        <v>255</v>
      </c>
      <c r="F19" s="14">
        <v>17.34</v>
      </c>
      <c r="G19" s="7" t="s">
        <v>255</v>
      </c>
      <c r="H19" s="14">
        <v>17.579999999999998</v>
      </c>
      <c r="I19" s="7" t="s">
        <v>255</v>
      </c>
      <c r="J19" s="18">
        <v>16.2</v>
      </c>
      <c r="K19" s="7" t="s">
        <v>255</v>
      </c>
      <c r="L19" s="14">
        <v>22.06</v>
      </c>
      <c r="M19" s="7" t="s">
        <v>255</v>
      </c>
      <c r="N19" s="26">
        <f t="shared" si="1"/>
        <v>17.498333333333331</v>
      </c>
      <c r="O19" s="27">
        <f t="shared" si="0"/>
        <v>108.13969999999999</v>
      </c>
      <c r="P19" s="31"/>
    </row>
    <row r="20" spans="1:16" x14ac:dyDescent="0.25">
      <c r="A20" s="5" t="s">
        <v>227</v>
      </c>
      <c r="B20" s="19">
        <v>28.1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>
        <f t="shared" si="1"/>
        <v>28.1</v>
      </c>
      <c r="O20" s="28">
        <f t="shared" si="0"/>
        <v>173.65800000000002</v>
      </c>
      <c r="P20" s="31" t="s">
        <v>376</v>
      </c>
    </row>
    <row r="21" spans="1:16" x14ac:dyDescent="0.25">
      <c r="A21" s="5" t="s">
        <v>228</v>
      </c>
      <c r="B21" s="14">
        <v>13.54</v>
      </c>
      <c r="C21" s="7" t="s">
        <v>255</v>
      </c>
      <c r="D21" s="14">
        <v>15.16</v>
      </c>
      <c r="E21" s="7" t="s">
        <v>255</v>
      </c>
      <c r="F21" s="14">
        <v>15.64</v>
      </c>
      <c r="G21" s="7" t="s">
        <v>255</v>
      </c>
      <c r="H21" s="14">
        <v>16.149999999999999</v>
      </c>
      <c r="I21" s="7" t="s">
        <v>255</v>
      </c>
      <c r="J21" s="14">
        <v>15.98</v>
      </c>
      <c r="K21" s="7" t="s">
        <v>255</v>
      </c>
      <c r="L21" s="14">
        <v>17.059999999999999</v>
      </c>
      <c r="M21" s="7" t="s">
        <v>255</v>
      </c>
      <c r="N21" s="26">
        <f t="shared" si="1"/>
        <v>15.588333333333333</v>
      </c>
      <c r="O21" s="27">
        <f t="shared" si="0"/>
        <v>96.335899999999995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14">
        <v>13.22</v>
      </c>
      <c r="C23" s="7" t="s">
        <v>255</v>
      </c>
      <c r="D23" s="14">
        <v>14.41</v>
      </c>
      <c r="E23" s="7" t="s">
        <v>255</v>
      </c>
      <c r="F23" s="18">
        <v>18.5</v>
      </c>
      <c r="G23" s="7" t="s">
        <v>255</v>
      </c>
      <c r="H23" s="14">
        <v>17.420000000000002</v>
      </c>
      <c r="I23" s="7" t="s">
        <v>255</v>
      </c>
      <c r="J23" s="14">
        <v>17.12</v>
      </c>
      <c r="K23" s="7" t="s">
        <v>255</v>
      </c>
      <c r="L23" s="14">
        <v>21.01</v>
      </c>
      <c r="M23" s="7" t="s">
        <v>255</v>
      </c>
      <c r="N23" s="26">
        <f t="shared" si="1"/>
        <v>16.946666666666669</v>
      </c>
      <c r="O23" s="27">
        <f t="shared" si="0"/>
        <v>104.7304</v>
      </c>
      <c r="P23" s="31"/>
    </row>
    <row r="24" spans="1:16" x14ac:dyDescent="0.25">
      <c r="A24" s="5" t="s">
        <v>231</v>
      </c>
      <c r="B24" s="15">
        <v>15.78</v>
      </c>
      <c r="C24" s="8" t="s">
        <v>255</v>
      </c>
      <c r="D24" s="15">
        <v>16.53</v>
      </c>
      <c r="E24" s="8" t="s">
        <v>255</v>
      </c>
      <c r="F24" s="15">
        <v>18.48</v>
      </c>
      <c r="G24" s="8" t="s">
        <v>255</v>
      </c>
      <c r="H24" s="19">
        <v>18</v>
      </c>
      <c r="I24" s="8" t="s">
        <v>255</v>
      </c>
      <c r="J24" s="15">
        <v>16.32</v>
      </c>
      <c r="K24" s="8" t="s">
        <v>255</v>
      </c>
      <c r="L24" s="15">
        <v>19.12</v>
      </c>
      <c r="M24" s="8" t="s">
        <v>255</v>
      </c>
      <c r="N24" s="26">
        <f t="shared" si="1"/>
        <v>17.37166666666667</v>
      </c>
      <c r="O24" s="27">
        <f t="shared" si="0"/>
        <v>107.35690000000002</v>
      </c>
      <c r="P24" s="31"/>
    </row>
    <row r="25" spans="1:16" x14ac:dyDescent="0.25">
      <c r="A25" s="5" t="s">
        <v>232</v>
      </c>
      <c r="B25" s="18">
        <v>16</v>
      </c>
      <c r="C25" s="7" t="s">
        <v>255</v>
      </c>
      <c r="D25" s="14">
        <v>12.38</v>
      </c>
      <c r="E25" s="7" t="s">
        <v>255</v>
      </c>
      <c r="F25" s="14">
        <v>15.82</v>
      </c>
      <c r="G25" s="7" t="s">
        <v>255</v>
      </c>
      <c r="H25" s="14">
        <v>14.86</v>
      </c>
      <c r="I25" s="7" t="s">
        <v>255</v>
      </c>
      <c r="J25" s="14">
        <v>15.75</v>
      </c>
      <c r="K25" s="7" t="s">
        <v>255</v>
      </c>
      <c r="L25" s="7" t="s">
        <v>257</v>
      </c>
      <c r="M25" s="7" t="s">
        <v>258</v>
      </c>
      <c r="N25" s="26">
        <f t="shared" si="1"/>
        <v>14.962</v>
      </c>
      <c r="O25" s="27">
        <f t="shared" si="0"/>
        <v>92.465159999999997</v>
      </c>
      <c r="P25" s="31"/>
    </row>
    <row r="26" spans="1:16" x14ac:dyDescent="0.25">
      <c r="A26" s="5" t="s">
        <v>233</v>
      </c>
      <c r="B26" s="15">
        <v>13.92</v>
      </c>
      <c r="C26" s="8" t="s">
        <v>255</v>
      </c>
      <c r="D26" s="8" t="s">
        <v>257</v>
      </c>
      <c r="E26" s="8" t="s">
        <v>255</v>
      </c>
      <c r="F26" s="19">
        <v>13.5</v>
      </c>
      <c r="G26" s="8" t="s">
        <v>255</v>
      </c>
      <c r="H26" s="15">
        <v>16.07</v>
      </c>
      <c r="I26" s="8" t="s">
        <v>255</v>
      </c>
      <c r="J26" s="15">
        <v>14.48</v>
      </c>
      <c r="K26" s="8" t="s">
        <v>255</v>
      </c>
      <c r="L26" s="15">
        <v>17.46</v>
      </c>
      <c r="M26" s="8" t="s">
        <v>255</v>
      </c>
      <c r="N26" s="26">
        <f t="shared" si="1"/>
        <v>15.086000000000002</v>
      </c>
      <c r="O26" s="27">
        <f t="shared" si="0"/>
        <v>93.231480000000019</v>
      </c>
      <c r="P26" s="31"/>
    </row>
    <row r="27" spans="1:16" x14ac:dyDescent="0.25">
      <c r="A27" s="5" t="s">
        <v>234</v>
      </c>
      <c r="B27" s="18">
        <v>15.2</v>
      </c>
      <c r="C27" s="7" t="s">
        <v>255</v>
      </c>
      <c r="D27" s="18">
        <v>15.7</v>
      </c>
      <c r="E27" s="7" t="s">
        <v>255</v>
      </c>
      <c r="F27" s="14">
        <v>19.350000000000001</v>
      </c>
      <c r="G27" s="7" t="s">
        <v>255</v>
      </c>
      <c r="H27" s="18">
        <v>15.4</v>
      </c>
      <c r="I27" s="7" t="s">
        <v>255</v>
      </c>
      <c r="J27" s="14">
        <v>16.850000000000001</v>
      </c>
      <c r="K27" s="7" t="s">
        <v>255</v>
      </c>
      <c r="L27" s="18">
        <v>23.7</v>
      </c>
      <c r="M27" s="7" t="s">
        <v>255</v>
      </c>
      <c r="N27" s="26">
        <f t="shared" si="1"/>
        <v>17.7</v>
      </c>
      <c r="O27" s="27">
        <f t="shared" si="0"/>
        <v>109.386</v>
      </c>
      <c r="P27" s="31"/>
    </row>
    <row r="28" spans="1:16" x14ac:dyDescent="0.25">
      <c r="A28" s="5" t="s">
        <v>235</v>
      </c>
      <c r="B28" s="15">
        <v>13.39</v>
      </c>
      <c r="C28" s="8" t="s">
        <v>255</v>
      </c>
      <c r="D28" s="15">
        <v>16.03</v>
      </c>
      <c r="E28" s="8" t="s">
        <v>255</v>
      </c>
      <c r="F28" s="15">
        <v>17.010000000000002</v>
      </c>
      <c r="G28" s="8" t="s">
        <v>255</v>
      </c>
      <c r="H28" s="15">
        <v>18.13</v>
      </c>
      <c r="I28" s="8" t="s">
        <v>255</v>
      </c>
      <c r="J28" s="15">
        <v>18.09</v>
      </c>
      <c r="K28" s="8" t="s">
        <v>255</v>
      </c>
      <c r="L28" s="15">
        <v>16.95</v>
      </c>
      <c r="M28" s="8" t="s">
        <v>259</v>
      </c>
      <c r="N28" s="26">
        <f t="shared" si="1"/>
        <v>16.600000000000001</v>
      </c>
      <c r="O28" s="27">
        <f t="shared" si="0"/>
        <v>102.58800000000001</v>
      </c>
      <c r="P28" s="31"/>
    </row>
    <row r="29" spans="1:16" x14ac:dyDescent="0.25">
      <c r="A29" s="5" t="s">
        <v>236</v>
      </c>
      <c r="B29" s="14">
        <v>15.32</v>
      </c>
      <c r="C29" s="7" t="s">
        <v>255</v>
      </c>
      <c r="D29" s="14">
        <v>15.33</v>
      </c>
      <c r="E29" s="7" t="s">
        <v>255</v>
      </c>
      <c r="F29" s="14">
        <v>16.48</v>
      </c>
      <c r="G29" s="7" t="s">
        <v>255</v>
      </c>
      <c r="H29" s="14">
        <v>16.09</v>
      </c>
      <c r="I29" s="7" t="s">
        <v>259</v>
      </c>
      <c r="J29" s="14">
        <v>15.34</v>
      </c>
      <c r="K29" s="7" t="s">
        <v>259</v>
      </c>
      <c r="L29" s="14">
        <v>16.989999999999998</v>
      </c>
      <c r="M29" s="7" t="s">
        <v>259</v>
      </c>
      <c r="N29" s="26">
        <f t="shared" si="1"/>
        <v>15.924999999999999</v>
      </c>
      <c r="O29" s="27">
        <f t="shared" si="0"/>
        <v>98.416499999999999</v>
      </c>
      <c r="P29" s="31"/>
    </row>
    <row r="30" spans="1:16" x14ac:dyDescent="0.25">
      <c r="A30" s="5" t="s">
        <v>237</v>
      </c>
      <c r="B30" s="19">
        <v>19</v>
      </c>
      <c r="C30" s="8" t="s">
        <v>255</v>
      </c>
      <c r="D30" s="15">
        <v>18.09</v>
      </c>
      <c r="E30" s="8" t="s">
        <v>255</v>
      </c>
      <c r="F30" s="15">
        <v>19.739999999999998</v>
      </c>
      <c r="G30" s="8" t="s">
        <v>255</v>
      </c>
      <c r="H30" s="19">
        <v>20</v>
      </c>
      <c r="I30" s="8" t="s">
        <v>255</v>
      </c>
      <c r="J30" s="15">
        <v>19.45</v>
      </c>
      <c r="K30" s="8" t="s">
        <v>255</v>
      </c>
      <c r="L30" s="15">
        <v>22.06</v>
      </c>
      <c r="M30" s="8" t="s">
        <v>255</v>
      </c>
      <c r="N30" s="26">
        <f t="shared" si="1"/>
        <v>19.723333333333333</v>
      </c>
      <c r="O30" s="27">
        <f t="shared" si="0"/>
        <v>121.89019999999999</v>
      </c>
      <c r="P30" s="31"/>
    </row>
    <row r="31" spans="1:16" x14ac:dyDescent="0.25">
      <c r="A31" s="5" t="s">
        <v>238</v>
      </c>
      <c r="B31" s="18">
        <v>11.8</v>
      </c>
      <c r="C31" s="7" t="s">
        <v>255</v>
      </c>
      <c r="D31" s="14">
        <v>13.79</v>
      </c>
      <c r="E31" s="7" t="s">
        <v>255</v>
      </c>
      <c r="F31" s="14">
        <v>16.760000000000002</v>
      </c>
      <c r="G31" s="7" t="s">
        <v>255</v>
      </c>
      <c r="H31" s="14">
        <v>16.86</v>
      </c>
      <c r="I31" s="7" t="s">
        <v>255</v>
      </c>
      <c r="J31" s="14">
        <v>15.91</v>
      </c>
      <c r="K31" s="7" t="s">
        <v>255</v>
      </c>
      <c r="L31" s="14">
        <v>18.29</v>
      </c>
      <c r="M31" s="7" t="s">
        <v>255</v>
      </c>
      <c r="N31" s="26">
        <f t="shared" si="1"/>
        <v>15.568333333333333</v>
      </c>
      <c r="O31" s="27">
        <f t="shared" si="0"/>
        <v>96.212299999999999</v>
      </c>
      <c r="P31" s="31"/>
    </row>
    <row r="32" spans="1:16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  <c r="N32" s="26"/>
      <c r="O32" s="27"/>
      <c r="P32" s="31"/>
    </row>
    <row r="33" spans="1:16" x14ac:dyDescent="0.25">
      <c r="A33" s="5" t="s">
        <v>240</v>
      </c>
      <c r="B33" s="14">
        <v>14.94</v>
      </c>
      <c r="C33" s="7" t="s">
        <v>255</v>
      </c>
      <c r="D33" s="14">
        <v>16.52</v>
      </c>
      <c r="E33" s="7" t="s">
        <v>255</v>
      </c>
      <c r="F33" s="14">
        <v>17.45</v>
      </c>
      <c r="G33" s="7" t="s">
        <v>255</v>
      </c>
      <c r="H33" s="14">
        <v>17.91</v>
      </c>
      <c r="I33" s="7" t="s">
        <v>255</v>
      </c>
      <c r="J33" s="14">
        <v>16.84</v>
      </c>
      <c r="K33" s="7" t="s">
        <v>255</v>
      </c>
      <c r="L33" s="14">
        <v>18.579999999999998</v>
      </c>
      <c r="M33" s="7" t="s">
        <v>255</v>
      </c>
      <c r="N33" s="26">
        <f t="shared" si="1"/>
        <v>17.04</v>
      </c>
      <c r="O33" s="27">
        <f t="shared" si="0"/>
        <v>105.30719999999999</v>
      </c>
      <c r="P33" s="31"/>
    </row>
    <row r="34" spans="1:16" x14ac:dyDescent="0.25">
      <c r="A34" s="5" t="s">
        <v>241</v>
      </c>
      <c r="B34" s="15">
        <v>15.19</v>
      </c>
      <c r="C34" s="8" t="s">
        <v>255</v>
      </c>
      <c r="D34" s="15">
        <v>15.53</v>
      </c>
      <c r="E34" s="8" t="s">
        <v>255</v>
      </c>
      <c r="F34" s="15">
        <v>17.77</v>
      </c>
      <c r="G34" s="8" t="s">
        <v>255</v>
      </c>
      <c r="H34" s="15">
        <v>18.989999999999998</v>
      </c>
      <c r="I34" s="8" t="s">
        <v>255</v>
      </c>
      <c r="J34" s="15">
        <v>16.059999999999999</v>
      </c>
      <c r="K34" s="8" t="s">
        <v>255</v>
      </c>
      <c r="L34" s="15">
        <v>20.38</v>
      </c>
      <c r="M34" s="8" t="s">
        <v>255</v>
      </c>
      <c r="N34" s="26">
        <f t="shared" si="1"/>
        <v>17.319999999999997</v>
      </c>
      <c r="O34" s="27">
        <f t="shared" si="0"/>
        <v>107.03759999999997</v>
      </c>
      <c r="P34" s="31"/>
    </row>
    <row r="35" spans="1:16" x14ac:dyDescent="0.25">
      <c r="A35" s="5" t="s">
        <v>242</v>
      </c>
      <c r="B35" s="14">
        <v>14.65</v>
      </c>
      <c r="C35" s="7" t="s">
        <v>255</v>
      </c>
      <c r="D35" s="14">
        <v>15.34</v>
      </c>
      <c r="E35" s="7" t="s">
        <v>255</v>
      </c>
      <c r="F35" s="14">
        <v>20.010000000000002</v>
      </c>
      <c r="G35" s="7" t="s">
        <v>255</v>
      </c>
      <c r="H35" s="14">
        <v>13.96</v>
      </c>
      <c r="I35" s="7" t="s">
        <v>255</v>
      </c>
      <c r="J35" s="18">
        <v>14.3</v>
      </c>
      <c r="K35" s="7" t="s">
        <v>255</v>
      </c>
      <c r="L35" s="14">
        <v>21.79</v>
      </c>
      <c r="M35" s="7" t="s">
        <v>255</v>
      </c>
      <c r="N35" s="26">
        <f t="shared" si="1"/>
        <v>16.675000000000001</v>
      </c>
      <c r="O35" s="27">
        <f t="shared" si="0"/>
        <v>103.0515</v>
      </c>
      <c r="P35" s="31"/>
    </row>
    <row r="36" spans="1:16" x14ac:dyDescent="0.25">
      <c r="A36" s="5" t="s">
        <v>243</v>
      </c>
      <c r="B36" s="15">
        <v>14.51</v>
      </c>
      <c r="C36" s="8" t="s">
        <v>255</v>
      </c>
      <c r="D36" s="15">
        <v>16.309999999999999</v>
      </c>
      <c r="E36" s="8" t="s">
        <v>255</v>
      </c>
      <c r="F36" s="15">
        <v>19.55</v>
      </c>
      <c r="G36" s="8" t="s">
        <v>255</v>
      </c>
      <c r="H36" s="15">
        <v>16.940000000000001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1"/>
        <v>16.827500000000001</v>
      </c>
      <c r="O36" s="33">
        <f t="shared" si="0"/>
        <v>103.99395</v>
      </c>
      <c r="P36" s="31" t="s">
        <v>377</v>
      </c>
    </row>
    <row r="37" spans="1:16" ht="11.45" customHeight="1" x14ac:dyDescent="0.25">
      <c r="N37" s="29">
        <f>AVERAGEIF(N11:N36,"&gt;0")</f>
        <v>17.379675438596493</v>
      </c>
      <c r="O37" s="30">
        <f>AVERAGEIF(O11:O36,"&gt;0")</f>
        <v>107.40639421052632</v>
      </c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  <row r="40" spans="1:16" x14ac:dyDescent="0.25">
      <c r="A40" s="1" t="s">
        <v>262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350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172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201.48</v>
      </c>
      <c r="C18" s="8" t="s">
        <v>255</v>
      </c>
      <c r="D18" s="15">
        <v>201.78</v>
      </c>
      <c r="E18" s="8" t="s">
        <v>255</v>
      </c>
      <c r="F18" s="15">
        <v>207.44</v>
      </c>
      <c r="G18" s="8" t="s">
        <v>255</v>
      </c>
      <c r="H18" s="15">
        <v>264.17</v>
      </c>
      <c r="I18" s="8" t="s">
        <v>255</v>
      </c>
      <c r="J18" s="15">
        <v>218.49</v>
      </c>
      <c r="K18" s="8" t="s">
        <v>255</v>
      </c>
      <c r="L18" s="15">
        <v>259.77</v>
      </c>
      <c r="M18" s="8" t="s">
        <v>255</v>
      </c>
    </row>
    <row r="19" spans="1:13" x14ac:dyDescent="0.25">
      <c r="A19" s="5" t="s">
        <v>226</v>
      </c>
      <c r="B19" s="14">
        <v>137.46</v>
      </c>
      <c r="C19" s="7" t="s">
        <v>255</v>
      </c>
      <c r="D19" s="14">
        <v>124.51</v>
      </c>
      <c r="E19" s="7" t="s">
        <v>255</v>
      </c>
      <c r="F19" s="14">
        <v>88.95</v>
      </c>
      <c r="G19" s="7" t="s">
        <v>255</v>
      </c>
      <c r="H19" s="18">
        <v>79.599999999999994</v>
      </c>
      <c r="I19" s="7" t="s">
        <v>255</v>
      </c>
      <c r="J19" s="14">
        <v>80.55</v>
      </c>
      <c r="K19" s="7" t="s">
        <v>255</v>
      </c>
      <c r="L19" s="14">
        <v>69.19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205.38</v>
      </c>
      <c r="C21" s="7" t="s">
        <v>255</v>
      </c>
      <c r="D21" s="14">
        <v>187.32</v>
      </c>
      <c r="E21" s="7" t="s">
        <v>255</v>
      </c>
      <c r="F21" s="14">
        <v>167.19</v>
      </c>
      <c r="G21" s="7" t="s">
        <v>255</v>
      </c>
      <c r="H21" s="14">
        <v>223.98</v>
      </c>
      <c r="I21" s="7" t="s">
        <v>255</v>
      </c>
      <c r="J21" s="14">
        <v>244.37</v>
      </c>
      <c r="K21" s="7" t="s">
        <v>255</v>
      </c>
      <c r="L21" s="14">
        <v>179.63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240.62</v>
      </c>
      <c r="C30" s="8" t="s">
        <v>255</v>
      </c>
      <c r="D30" s="15">
        <v>220.13</v>
      </c>
      <c r="E30" s="8" t="s">
        <v>255</v>
      </c>
      <c r="F30" s="15">
        <v>340.23</v>
      </c>
      <c r="G30" s="8" t="s">
        <v>255</v>
      </c>
      <c r="H30" s="15">
        <v>219.57</v>
      </c>
      <c r="I30" s="8" t="s">
        <v>255</v>
      </c>
      <c r="J30" s="15">
        <v>225.23</v>
      </c>
      <c r="K30" s="8" t="s">
        <v>255</v>
      </c>
      <c r="L30" s="15">
        <v>216.42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351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174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15">
        <v>31.03</v>
      </c>
      <c r="C12" s="8" t="s">
        <v>255</v>
      </c>
      <c r="D12" s="19">
        <v>24.9</v>
      </c>
      <c r="E12" s="8" t="s">
        <v>255</v>
      </c>
      <c r="F12" s="15">
        <v>31.71</v>
      </c>
      <c r="G12" s="8" t="s">
        <v>255</v>
      </c>
      <c r="H12" s="15">
        <v>33.04</v>
      </c>
      <c r="I12" s="8" t="s">
        <v>255</v>
      </c>
      <c r="J12" s="15">
        <v>35.01</v>
      </c>
      <c r="K12" s="8" t="s">
        <v>255</v>
      </c>
      <c r="L12" s="19">
        <v>35.4</v>
      </c>
      <c r="M12" s="8" t="s">
        <v>255</v>
      </c>
    </row>
    <row r="13" spans="1:13" x14ac:dyDescent="0.25">
      <c r="A13" s="5" t="s">
        <v>220</v>
      </c>
      <c r="B13" s="14">
        <v>102.28</v>
      </c>
      <c r="C13" s="7" t="s">
        <v>255</v>
      </c>
      <c r="D13" s="18">
        <v>93.9</v>
      </c>
      <c r="E13" s="7" t="s">
        <v>255</v>
      </c>
      <c r="F13" s="14">
        <v>85.55</v>
      </c>
      <c r="G13" s="7" t="s">
        <v>255</v>
      </c>
      <c r="H13" s="18">
        <v>92.6</v>
      </c>
      <c r="I13" s="7" t="s">
        <v>255</v>
      </c>
      <c r="J13" s="14">
        <v>130.22</v>
      </c>
      <c r="K13" s="7" t="s">
        <v>255</v>
      </c>
      <c r="L13" s="14">
        <v>93.33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18">
        <v>194.1</v>
      </c>
      <c r="C15" s="7" t="s">
        <v>255</v>
      </c>
      <c r="D15" s="14">
        <v>285.07</v>
      </c>
      <c r="E15" s="7" t="s">
        <v>255</v>
      </c>
      <c r="F15" s="14">
        <v>240.09</v>
      </c>
      <c r="G15" s="7" t="s">
        <v>255</v>
      </c>
      <c r="H15" s="14">
        <v>201.86</v>
      </c>
      <c r="I15" s="7" t="s">
        <v>255</v>
      </c>
      <c r="J15" s="14">
        <v>305.92</v>
      </c>
      <c r="K15" s="7" t="s">
        <v>255</v>
      </c>
      <c r="L15" s="14">
        <v>221.09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53.02</v>
      </c>
      <c r="C18" s="8" t="s">
        <v>255</v>
      </c>
      <c r="D18" s="15">
        <v>52.49</v>
      </c>
      <c r="E18" s="8" t="s">
        <v>255</v>
      </c>
      <c r="F18" s="15">
        <v>67.010000000000005</v>
      </c>
      <c r="G18" s="8" t="s">
        <v>255</v>
      </c>
      <c r="H18" s="15">
        <v>58.43</v>
      </c>
      <c r="I18" s="8" t="s">
        <v>255</v>
      </c>
      <c r="J18" s="15">
        <v>78.88</v>
      </c>
      <c r="K18" s="8" t="s">
        <v>255</v>
      </c>
      <c r="L18" s="15">
        <v>106.74</v>
      </c>
      <c r="M18" s="8" t="s">
        <v>255</v>
      </c>
    </row>
    <row r="19" spans="1:13" x14ac:dyDescent="0.25">
      <c r="A19" s="5" t="s">
        <v>226</v>
      </c>
      <c r="B19" s="14">
        <v>86.48</v>
      </c>
      <c r="C19" s="7" t="s">
        <v>255</v>
      </c>
      <c r="D19" s="14">
        <v>74.25</v>
      </c>
      <c r="E19" s="7" t="s">
        <v>255</v>
      </c>
      <c r="F19" s="14">
        <v>65.95</v>
      </c>
      <c r="G19" s="7" t="s">
        <v>255</v>
      </c>
      <c r="H19" s="18">
        <v>61.5</v>
      </c>
      <c r="I19" s="7" t="s">
        <v>255</v>
      </c>
      <c r="J19" s="18">
        <v>69.5</v>
      </c>
      <c r="K19" s="7" t="s">
        <v>255</v>
      </c>
      <c r="L19" s="14">
        <v>93.67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64.650000000000006</v>
      </c>
      <c r="C21" s="7" t="s">
        <v>255</v>
      </c>
      <c r="D21" s="14">
        <v>76.540000000000006</v>
      </c>
      <c r="E21" s="7" t="s">
        <v>255</v>
      </c>
      <c r="F21" s="14">
        <v>129.13999999999999</v>
      </c>
      <c r="G21" s="7" t="s">
        <v>255</v>
      </c>
      <c r="H21" s="14">
        <v>73.209999999999994</v>
      </c>
      <c r="I21" s="7" t="s">
        <v>255</v>
      </c>
      <c r="J21" s="14">
        <v>128.04</v>
      </c>
      <c r="K21" s="7" t="s">
        <v>255</v>
      </c>
      <c r="L21" s="14">
        <v>108.73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353.46</v>
      </c>
      <c r="C28" s="8" t="s">
        <v>255</v>
      </c>
      <c r="D28" s="15">
        <v>325.73</v>
      </c>
      <c r="E28" s="8" t="s">
        <v>255</v>
      </c>
      <c r="F28" s="15">
        <v>398.23</v>
      </c>
      <c r="G28" s="8" t="s">
        <v>255</v>
      </c>
      <c r="H28" s="15">
        <v>281.38</v>
      </c>
      <c r="I28" s="8" t="s">
        <v>255</v>
      </c>
      <c r="J28" s="15">
        <v>415.26</v>
      </c>
      <c r="K28" s="8" t="s">
        <v>255</v>
      </c>
      <c r="L28" s="19">
        <v>474.8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9">
        <v>186.8</v>
      </c>
      <c r="C30" s="8" t="s">
        <v>255</v>
      </c>
      <c r="D30" s="15">
        <v>144.75</v>
      </c>
      <c r="E30" s="8" t="s">
        <v>255</v>
      </c>
      <c r="F30" s="15">
        <v>160.75</v>
      </c>
      <c r="G30" s="8" t="s">
        <v>255</v>
      </c>
      <c r="H30" s="15">
        <v>161.88</v>
      </c>
      <c r="I30" s="8" t="s">
        <v>255</v>
      </c>
      <c r="J30" s="19">
        <v>150</v>
      </c>
      <c r="K30" s="8" t="s">
        <v>255</v>
      </c>
      <c r="L30" s="15">
        <v>176.62</v>
      </c>
      <c r="M30" s="8" t="s">
        <v>255</v>
      </c>
    </row>
    <row r="31" spans="1:13" x14ac:dyDescent="0.25">
      <c r="A31" s="5" t="s">
        <v>238</v>
      </c>
      <c r="B31" s="14">
        <v>107.56</v>
      </c>
      <c r="C31" s="7" t="s">
        <v>255</v>
      </c>
      <c r="D31" s="14">
        <v>87.55</v>
      </c>
      <c r="E31" s="7" t="s">
        <v>255</v>
      </c>
      <c r="F31" s="14">
        <v>109.58</v>
      </c>
      <c r="G31" s="7" t="s">
        <v>255</v>
      </c>
      <c r="H31" s="14">
        <v>91.46</v>
      </c>
      <c r="I31" s="7" t="s">
        <v>255</v>
      </c>
      <c r="J31" s="14">
        <v>133.93</v>
      </c>
      <c r="K31" s="7" t="s">
        <v>255</v>
      </c>
      <c r="L31" s="14">
        <v>129.84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14">
        <v>118.27</v>
      </c>
      <c r="C33" s="7" t="s">
        <v>255</v>
      </c>
      <c r="D33" s="18">
        <v>120</v>
      </c>
      <c r="E33" s="7" t="s">
        <v>255</v>
      </c>
      <c r="F33" s="14">
        <v>95.94</v>
      </c>
      <c r="G33" s="7" t="s">
        <v>255</v>
      </c>
      <c r="H33" s="14">
        <v>106.92</v>
      </c>
      <c r="I33" s="7" t="s">
        <v>255</v>
      </c>
      <c r="J33" s="14">
        <v>180.03</v>
      </c>
      <c r="K33" s="7" t="s">
        <v>255</v>
      </c>
      <c r="L33" s="14">
        <v>181.84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352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176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18">
        <v>806.2</v>
      </c>
      <c r="C11" s="7" t="s">
        <v>255</v>
      </c>
      <c r="D11" s="14">
        <v>654.89</v>
      </c>
      <c r="E11" s="7" t="s">
        <v>255</v>
      </c>
      <c r="F11" s="14">
        <v>870.97</v>
      </c>
      <c r="G11" s="7" t="s">
        <v>255</v>
      </c>
      <c r="H11" s="14">
        <v>892.18</v>
      </c>
      <c r="I11" s="7" t="s">
        <v>255</v>
      </c>
      <c r="J11" s="14">
        <v>989.98</v>
      </c>
      <c r="K11" s="7" t="s">
        <v>255</v>
      </c>
      <c r="L11" s="14">
        <v>829.12</v>
      </c>
      <c r="M11" s="7" t="s">
        <v>255</v>
      </c>
    </row>
    <row r="12" spans="1:13" x14ac:dyDescent="0.25">
      <c r="A12" s="5" t="s">
        <v>219</v>
      </c>
      <c r="B12" s="15">
        <v>181.87</v>
      </c>
      <c r="C12" s="8" t="s">
        <v>255</v>
      </c>
      <c r="D12" s="15">
        <v>138.08000000000001</v>
      </c>
      <c r="E12" s="8" t="s">
        <v>255</v>
      </c>
      <c r="F12" s="15">
        <v>132.94</v>
      </c>
      <c r="G12" s="8" t="s">
        <v>255</v>
      </c>
      <c r="H12" s="15">
        <v>141.94</v>
      </c>
      <c r="I12" s="8" t="s">
        <v>255</v>
      </c>
      <c r="J12" s="15">
        <v>156.65</v>
      </c>
      <c r="K12" s="8" t="s">
        <v>255</v>
      </c>
      <c r="L12" s="15">
        <v>169.47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15">
        <v>907.59</v>
      </c>
      <c r="C14" s="8" t="s">
        <v>255</v>
      </c>
      <c r="D14" s="19">
        <v>973.8</v>
      </c>
      <c r="E14" s="8" t="s">
        <v>255</v>
      </c>
      <c r="F14" s="19">
        <v>955.5</v>
      </c>
      <c r="G14" s="8" t="s">
        <v>255</v>
      </c>
      <c r="H14" s="15">
        <v>1001.89</v>
      </c>
      <c r="I14" s="8" t="s">
        <v>255</v>
      </c>
      <c r="J14" s="15">
        <v>1072.96</v>
      </c>
      <c r="K14" s="8" t="s">
        <v>255</v>
      </c>
      <c r="L14" s="15">
        <v>1090.26</v>
      </c>
      <c r="M14" s="8" t="s">
        <v>255</v>
      </c>
    </row>
    <row r="15" spans="1:13" x14ac:dyDescent="0.25">
      <c r="A15" s="5" t="s">
        <v>222</v>
      </c>
      <c r="B15" s="14">
        <v>621.51</v>
      </c>
      <c r="C15" s="7" t="s">
        <v>255</v>
      </c>
      <c r="D15" s="14">
        <v>726.16</v>
      </c>
      <c r="E15" s="7" t="s">
        <v>255</v>
      </c>
      <c r="F15" s="14">
        <v>702.84</v>
      </c>
      <c r="G15" s="7" t="s">
        <v>255</v>
      </c>
      <c r="H15" s="14">
        <v>695.19</v>
      </c>
      <c r="I15" s="7" t="s">
        <v>255</v>
      </c>
      <c r="J15" s="14">
        <v>845.97</v>
      </c>
      <c r="K15" s="7" t="s">
        <v>255</v>
      </c>
      <c r="L15" s="14">
        <v>787.97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8">
        <v>560.6</v>
      </c>
      <c r="C19" s="7" t="s">
        <v>255</v>
      </c>
      <c r="D19" s="14">
        <v>646.97</v>
      </c>
      <c r="E19" s="7" t="s">
        <v>255</v>
      </c>
      <c r="F19" s="14">
        <v>609.44000000000005</v>
      </c>
      <c r="G19" s="7" t="s">
        <v>255</v>
      </c>
      <c r="H19" s="14">
        <v>732.16</v>
      </c>
      <c r="I19" s="7" t="s">
        <v>255</v>
      </c>
      <c r="J19" s="14">
        <v>701.78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252.37</v>
      </c>
      <c r="C23" s="7" t="s">
        <v>255</v>
      </c>
      <c r="D23" s="14">
        <v>273.91000000000003</v>
      </c>
      <c r="E23" s="7" t="s">
        <v>255</v>
      </c>
      <c r="F23" s="18">
        <v>247.6</v>
      </c>
      <c r="G23" s="7" t="s">
        <v>255</v>
      </c>
      <c r="H23" s="14">
        <v>316.86</v>
      </c>
      <c r="I23" s="7" t="s">
        <v>255</v>
      </c>
      <c r="J23" s="14">
        <v>250.16</v>
      </c>
      <c r="K23" s="7" t="s">
        <v>255</v>
      </c>
      <c r="L23" s="14">
        <v>274.11</v>
      </c>
      <c r="M23" s="7" t="s">
        <v>255</v>
      </c>
    </row>
    <row r="24" spans="1:13" x14ac:dyDescent="0.25">
      <c r="A24" s="5" t="s">
        <v>231</v>
      </c>
      <c r="B24" s="15">
        <v>262.64</v>
      </c>
      <c r="C24" s="8" t="s">
        <v>255</v>
      </c>
      <c r="D24" s="15">
        <v>297.47000000000003</v>
      </c>
      <c r="E24" s="8" t="s">
        <v>255</v>
      </c>
      <c r="F24" s="15">
        <v>1136.8699999999999</v>
      </c>
      <c r="G24" s="8" t="s">
        <v>255</v>
      </c>
      <c r="H24" s="15">
        <v>1142.47</v>
      </c>
      <c r="I24" s="8" t="s">
        <v>255</v>
      </c>
      <c r="J24" s="15">
        <v>1168.21</v>
      </c>
      <c r="K24" s="8" t="s">
        <v>255</v>
      </c>
      <c r="L24" s="15">
        <v>395.45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221.45</v>
      </c>
      <c r="C26" s="8" t="s">
        <v>255</v>
      </c>
      <c r="D26" s="15">
        <v>205.93</v>
      </c>
      <c r="E26" s="8" t="s">
        <v>255</v>
      </c>
      <c r="F26" s="15">
        <v>272.88</v>
      </c>
      <c r="G26" s="8" t="s">
        <v>255</v>
      </c>
      <c r="H26" s="15">
        <v>290.76</v>
      </c>
      <c r="I26" s="8" t="s">
        <v>255</v>
      </c>
      <c r="J26" s="15">
        <v>634.11</v>
      </c>
      <c r="K26" s="8" t="s">
        <v>255</v>
      </c>
      <c r="L26" s="15">
        <v>725.11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14">
        <v>122.08</v>
      </c>
      <c r="C29" s="7" t="s">
        <v>255</v>
      </c>
      <c r="D29" s="14">
        <v>105.43</v>
      </c>
      <c r="E29" s="7" t="s">
        <v>255</v>
      </c>
      <c r="F29" s="14">
        <v>66.55</v>
      </c>
      <c r="G29" s="7" t="s">
        <v>255</v>
      </c>
      <c r="H29" s="14">
        <v>151.61000000000001</v>
      </c>
      <c r="I29" s="7" t="s">
        <v>259</v>
      </c>
      <c r="J29" s="14">
        <v>134.86000000000001</v>
      </c>
      <c r="K29" s="7" t="s">
        <v>259</v>
      </c>
      <c r="L29" s="14">
        <v>244.02</v>
      </c>
      <c r="M29" s="7" t="s">
        <v>259</v>
      </c>
    </row>
    <row r="30" spans="1:13" x14ac:dyDescent="0.25">
      <c r="A30" s="5" t="s">
        <v>237</v>
      </c>
      <c r="B30" s="15">
        <v>819.59</v>
      </c>
      <c r="C30" s="8" t="s">
        <v>255</v>
      </c>
      <c r="D30" s="15">
        <v>770.26</v>
      </c>
      <c r="E30" s="8" t="s">
        <v>255</v>
      </c>
      <c r="F30" s="15">
        <v>750.88</v>
      </c>
      <c r="G30" s="8" t="s">
        <v>255</v>
      </c>
      <c r="H30" s="19">
        <v>677.9</v>
      </c>
      <c r="I30" s="8" t="s">
        <v>255</v>
      </c>
      <c r="J30" s="15">
        <v>623.80999999999995</v>
      </c>
      <c r="K30" s="8" t="s">
        <v>255</v>
      </c>
      <c r="L30" s="19">
        <v>716.5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903.84</v>
      </c>
      <c r="C36" s="8" t="s">
        <v>255</v>
      </c>
      <c r="D36" s="15">
        <v>854.27</v>
      </c>
      <c r="E36" s="8" t="s">
        <v>255</v>
      </c>
      <c r="F36" s="15">
        <v>838.75</v>
      </c>
      <c r="G36" s="8" t="s">
        <v>255</v>
      </c>
      <c r="H36" s="19">
        <v>966.9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259</v>
      </c>
      <c r="B41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353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178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18">
        <v>44.2</v>
      </c>
      <c r="C13" s="7" t="s">
        <v>255</v>
      </c>
      <c r="D13" s="14">
        <v>45.66</v>
      </c>
      <c r="E13" s="7" t="s">
        <v>255</v>
      </c>
      <c r="F13" s="14">
        <v>38.950000000000003</v>
      </c>
      <c r="G13" s="7" t="s">
        <v>255</v>
      </c>
      <c r="H13" s="14">
        <v>29.53</v>
      </c>
      <c r="I13" s="7" t="s">
        <v>255</v>
      </c>
      <c r="J13" s="14">
        <v>57.87</v>
      </c>
      <c r="K13" s="7" t="s">
        <v>255</v>
      </c>
      <c r="L13" s="14">
        <v>80.849999999999994</v>
      </c>
      <c r="M13" s="7" t="s">
        <v>255</v>
      </c>
    </row>
    <row r="14" spans="1:13" x14ac:dyDescent="0.25">
      <c r="A14" s="5" t="s">
        <v>221</v>
      </c>
      <c r="B14" s="15">
        <v>10.01</v>
      </c>
      <c r="C14" s="8" t="s">
        <v>255</v>
      </c>
      <c r="D14" s="15">
        <v>11.59</v>
      </c>
      <c r="E14" s="8" t="s">
        <v>255</v>
      </c>
      <c r="F14" s="8" t="s">
        <v>257</v>
      </c>
      <c r="G14" s="8" t="s">
        <v>258</v>
      </c>
      <c r="H14" s="8" t="s">
        <v>257</v>
      </c>
      <c r="I14" s="8" t="s">
        <v>258</v>
      </c>
      <c r="J14" s="8" t="s">
        <v>257</v>
      </c>
      <c r="K14" s="8" t="s">
        <v>258</v>
      </c>
      <c r="L14" s="8" t="s">
        <v>257</v>
      </c>
      <c r="M14" s="8" t="s">
        <v>258</v>
      </c>
    </row>
    <row r="15" spans="1:13" x14ac:dyDescent="0.25">
      <c r="A15" s="5" t="s">
        <v>222</v>
      </c>
      <c r="B15" s="18">
        <v>252.3</v>
      </c>
      <c r="C15" s="7" t="s">
        <v>255</v>
      </c>
      <c r="D15" s="14">
        <v>273.87</v>
      </c>
      <c r="E15" s="7" t="s">
        <v>255</v>
      </c>
      <c r="F15" s="14">
        <v>339.71</v>
      </c>
      <c r="G15" s="7" t="s">
        <v>255</v>
      </c>
      <c r="H15" s="14">
        <v>424.17</v>
      </c>
      <c r="I15" s="7" t="s">
        <v>255</v>
      </c>
      <c r="J15" s="14">
        <v>442.16</v>
      </c>
      <c r="K15" s="7" t="s">
        <v>255</v>
      </c>
      <c r="L15" s="14">
        <v>429.15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14">
        <v>74.58</v>
      </c>
      <c r="C23" s="7" t="s">
        <v>255</v>
      </c>
      <c r="D23" s="14">
        <v>104.93</v>
      </c>
      <c r="E23" s="7" t="s">
        <v>255</v>
      </c>
      <c r="F23" s="14">
        <v>105.88</v>
      </c>
      <c r="G23" s="7" t="s">
        <v>255</v>
      </c>
      <c r="H23" s="14">
        <v>109.57</v>
      </c>
      <c r="I23" s="7" t="s">
        <v>255</v>
      </c>
      <c r="J23" s="14">
        <v>92.23</v>
      </c>
      <c r="K23" s="7" t="s">
        <v>255</v>
      </c>
      <c r="L23" s="14">
        <v>110.99</v>
      </c>
      <c r="M23" s="7" t="s">
        <v>255</v>
      </c>
    </row>
    <row r="24" spans="1:13" x14ac:dyDescent="0.25">
      <c r="A24" s="5" t="s">
        <v>231</v>
      </c>
      <c r="B24" s="15">
        <v>178.33</v>
      </c>
      <c r="C24" s="8" t="s">
        <v>255</v>
      </c>
      <c r="D24" s="15">
        <v>309.44</v>
      </c>
      <c r="E24" s="8" t="s">
        <v>255</v>
      </c>
      <c r="F24" s="15">
        <v>145.41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15">
        <v>47.62</v>
      </c>
      <c r="C26" s="8" t="s">
        <v>255</v>
      </c>
      <c r="D26" s="15">
        <v>54.33</v>
      </c>
      <c r="E26" s="8" t="s">
        <v>255</v>
      </c>
      <c r="F26" s="15">
        <v>42.12</v>
      </c>
      <c r="G26" s="8" t="s">
        <v>255</v>
      </c>
      <c r="H26" s="15">
        <v>89.77</v>
      </c>
      <c r="I26" s="8" t="s">
        <v>255</v>
      </c>
      <c r="J26" s="15">
        <v>49.92</v>
      </c>
      <c r="K26" s="8" t="s">
        <v>255</v>
      </c>
      <c r="L26" s="15">
        <v>182.34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9">
        <v>157.80000000000001</v>
      </c>
      <c r="C28" s="8" t="s">
        <v>255</v>
      </c>
      <c r="D28" s="15">
        <v>144.71</v>
      </c>
      <c r="E28" s="8" t="s">
        <v>255</v>
      </c>
      <c r="F28" s="19">
        <v>189</v>
      </c>
      <c r="G28" s="8" t="s">
        <v>255</v>
      </c>
      <c r="H28" s="15">
        <v>300.16000000000003</v>
      </c>
      <c r="I28" s="8" t="s">
        <v>255</v>
      </c>
      <c r="J28" s="15">
        <v>377.34</v>
      </c>
      <c r="K28" s="8" t="s">
        <v>255</v>
      </c>
      <c r="L28" s="15">
        <v>389.56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15">
        <v>283.93</v>
      </c>
      <c r="C34" s="8" t="s">
        <v>255</v>
      </c>
      <c r="D34" s="15">
        <v>334.22</v>
      </c>
      <c r="E34" s="8" t="s">
        <v>255</v>
      </c>
      <c r="F34" s="15">
        <v>324.82</v>
      </c>
      <c r="G34" s="8" t="s">
        <v>255</v>
      </c>
      <c r="H34" s="15">
        <v>363.05</v>
      </c>
      <c r="I34" s="8" t="s">
        <v>255</v>
      </c>
      <c r="J34" s="15">
        <v>379.21</v>
      </c>
      <c r="K34" s="8" t="s">
        <v>255</v>
      </c>
      <c r="L34" s="15">
        <v>382.56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15">
        <v>732.04</v>
      </c>
      <c r="C36" s="8" t="s">
        <v>255</v>
      </c>
      <c r="D36" s="15">
        <v>761.67</v>
      </c>
      <c r="E36" s="8" t="s">
        <v>255</v>
      </c>
      <c r="F36" s="15">
        <v>778.11</v>
      </c>
      <c r="G36" s="8" t="s">
        <v>255</v>
      </c>
      <c r="H36" s="15">
        <v>587.02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354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180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27.33</v>
      </c>
      <c r="C18" s="8" t="s">
        <v>255</v>
      </c>
      <c r="D18" s="15">
        <v>34.549999999999997</v>
      </c>
      <c r="E18" s="8" t="s">
        <v>255</v>
      </c>
      <c r="F18" s="15">
        <v>34.56</v>
      </c>
      <c r="G18" s="8" t="s">
        <v>255</v>
      </c>
      <c r="H18" s="15">
        <v>36.07</v>
      </c>
      <c r="I18" s="8" t="s">
        <v>255</v>
      </c>
      <c r="J18" s="15">
        <v>45.48</v>
      </c>
      <c r="K18" s="8" t="s">
        <v>255</v>
      </c>
      <c r="L18" s="15">
        <v>38.51</v>
      </c>
      <c r="M18" s="8" t="s">
        <v>255</v>
      </c>
    </row>
    <row r="19" spans="1:13" x14ac:dyDescent="0.25">
      <c r="A19" s="5" t="s">
        <v>226</v>
      </c>
      <c r="B19" s="14">
        <v>26.47</v>
      </c>
      <c r="C19" s="7" t="s">
        <v>255</v>
      </c>
      <c r="D19" s="14">
        <v>25.19</v>
      </c>
      <c r="E19" s="7" t="s">
        <v>255</v>
      </c>
      <c r="F19" s="18">
        <v>23.2</v>
      </c>
      <c r="G19" s="7" t="s">
        <v>255</v>
      </c>
      <c r="H19" s="14">
        <v>16.38</v>
      </c>
      <c r="I19" s="7" t="s">
        <v>255</v>
      </c>
      <c r="J19" s="14">
        <v>27.49</v>
      </c>
      <c r="K19" s="7" t="s">
        <v>255</v>
      </c>
      <c r="L19" s="14">
        <v>25.27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43.15</v>
      </c>
      <c r="C21" s="7" t="s">
        <v>255</v>
      </c>
      <c r="D21" s="14">
        <v>34.96</v>
      </c>
      <c r="E21" s="7" t="s">
        <v>255</v>
      </c>
      <c r="F21" s="14">
        <v>43.03</v>
      </c>
      <c r="G21" s="7" t="s">
        <v>255</v>
      </c>
      <c r="H21" s="14">
        <v>77.13</v>
      </c>
      <c r="I21" s="7" t="s">
        <v>255</v>
      </c>
      <c r="J21" s="14">
        <v>73.33</v>
      </c>
      <c r="K21" s="7" t="s">
        <v>255</v>
      </c>
      <c r="L21" s="14">
        <v>56.56</v>
      </c>
      <c r="M21" s="7" t="s">
        <v>255</v>
      </c>
    </row>
    <row r="22" spans="1:13" x14ac:dyDescent="0.25">
      <c r="A22" s="5" t="s">
        <v>229</v>
      </c>
      <c r="B22" s="15">
        <v>51.23</v>
      </c>
      <c r="C22" s="8" t="s">
        <v>255</v>
      </c>
      <c r="D22" s="19">
        <v>53.8</v>
      </c>
      <c r="E22" s="8" t="s">
        <v>255</v>
      </c>
      <c r="F22" s="15">
        <v>61.64</v>
      </c>
      <c r="G22" s="8" t="s">
        <v>255</v>
      </c>
      <c r="H22" s="19">
        <v>66.900000000000006</v>
      </c>
      <c r="I22" s="8" t="s">
        <v>255</v>
      </c>
      <c r="J22" s="15">
        <v>66.989999999999995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51.83</v>
      </c>
      <c r="C30" s="8" t="s">
        <v>255</v>
      </c>
      <c r="D30" s="19">
        <v>50.1</v>
      </c>
      <c r="E30" s="8" t="s">
        <v>255</v>
      </c>
      <c r="F30" s="15">
        <v>54.32</v>
      </c>
      <c r="G30" s="8" t="s">
        <v>255</v>
      </c>
      <c r="H30" s="15">
        <v>50.84</v>
      </c>
      <c r="I30" s="8" t="s">
        <v>255</v>
      </c>
      <c r="J30" s="15">
        <v>59.48</v>
      </c>
      <c r="K30" s="8" t="s">
        <v>255</v>
      </c>
      <c r="L30" s="19">
        <v>66.3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355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182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39.28</v>
      </c>
      <c r="C18" s="8" t="s">
        <v>255</v>
      </c>
      <c r="D18" s="15">
        <v>46.61</v>
      </c>
      <c r="E18" s="8" t="s">
        <v>255</v>
      </c>
      <c r="F18" s="15">
        <v>43.23</v>
      </c>
      <c r="G18" s="8" t="s">
        <v>255</v>
      </c>
      <c r="H18" s="15">
        <v>48.19</v>
      </c>
      <c r="I18" s="8" t="s">
        <v>255</v>
      </c>
      <c r="J18" s="15">
        <v>51.37</v>
      </c>
      <c r="K18" s="8" t="s">
        <v>255</v>
      </c>
      <c r="L18" s="15">
        <v>43.98</v>
      </c>
      <c r="M18" s="8" t="s">
        <v>255</v>
      </c>
    </row>
    <row r="19" spans="1:13" x14ac:dyDescent="0.25">
      <c r="A19" s="5" t="s">
        <v>226</v>
      </c>
      <c r="B19" s="14">
        <v>23.64</v>
      </c>
      <c r="C19" s="7" t="s">
        <v>255</v>
      </c>
      <c r="D19" s="14">
        <v>27.92</v>
      </c>
      <c r="E19" s="7" t="s">
        <v>255</v>
      </c>
      <c r="F19" s="14">
        <v>26.18</v>
      </c>
      <c r="G19" s="7" t="s">
        <v>255</v>
      </c>
      <c r="H19" s="14">
        <v>30.84</v>
      </c>
      <c r="I19" s="7" t="s">
        <v>255</v>
      </c>
      <c r="J19" s="14">
        <v>33.39</v>
      </c>
      <c r="K19" s="7" t="s">
        <v>255</v>
      </c>
      <c r="L19" s="14">
        <v>34.86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22.96</v>
      </c>
      <c r="C21" s="7" t="s">
        <v>255</v>
      </c>
      <c r="D21" s="14">
        <v>46.41</v>
      </c>
      <c r="E21" s="7" t="s">
        <v>255</v>
      </c>
      <c r="F21" s="14">
        <v>26.86</v>
      </c>
      <c r="G21" s="7" t="s">
        <v>255</v>
      </c>
      <c r="H21" s="14">
        <v>31.14</v>
      </c>
      <c r="I21" s="7" t="s">
        <v>255</v>
      </c>
      <c r="J21" s="14">
        <v>30.63</v>
      </c>
      <c r="K21" s="7" t="s">
        <v>255</v>
      </c>
      <c r="L21" s="14">
        <v>37.58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15">
        <v>60.44</v>
      </c>
      <c r="I22" s="8" t="s">
        <v>255</v>
      </c>
      <c r="J22" s="15">
        <v>61.52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80.41</v>
      </c>
      <c r="C30" s="8" t="s">
        <v>255</v>
      </c>
      <c r="D30" s="15">
        <v>82.17</v>
      </c>
      <c r="E30" s="8" t="s">
        <v>255</v>
      </c>
      <c r="F30" s="15">
        <v>84.96</v>
      </c>
      <c r="G30" s="8" t="s">
        <v>255</v>
      </c>
      <c r="H30" s="15">
        <v>83.76</v>
      </c>
      <c r="I30" s="8" t="s">
        <v>255</v>
      </c>
      <c r="J30" s="19">
        <v>92.4</v>
      </c>
      <c r="K30" s="8" t="s">
        <v>255</v>
      </c>
      <c r="L30" s="15">
        <v>93.15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356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184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56.55</v>
      </c>
      <c r="C18" s="8" t="s">
        <v>255</v>
      </c>
      <c r="D18" s="15">
        <v>58.08</v>
      </c>
      <c r="E18" s="8" t="s">
        <v>255</v>
      </c>
      <c r="F18" s="15">
        <v>51.79</v>
      </c>
      <c r="G18" s="8" t="s">
        <v>255</v>
      </c>
      <c r="H18" s="15">
        <v>48.55</v>
      </c>
      <c r="I18" s="8" t="s">
        <v>255</v>
      </c>
      <c r="J18" s="15">
        <v>62.72</v>
      </c>
      <c r="K18" s="8" t="s">
        <v>255</v>
      </c>
      <c r="L18" s="15">
        <v>52.66</v>
      </c>
      <c r="M18" s="8" t="s">
        <v>255</v>
      </c>
    </row>
    <row r="19" spans="1:13" x14ac:dyDescent="0.25">
      <c r="A19" s="5" t="s">
        <v>226</v>
      </c>
      <c r="B19" s="14">
        <v>65.62</v>
      </c>
      <c r="C19" s="7" t="s">
        <v>255</v>
      </c>
      <c r="D19" s="14">
        <v>45.05</v>
      </c>
      <c r="E19" s="7" t="s">
        <v>255</v>
      </c>
      <c r="F19" s="14">
        <v>50.45</v>
      </c>
      <c r="G19" s="7" t="s">
        <v>255</v>
      </c>
      <c r="H19" s="14">
        <v>34.909999999999997</v>
      </c>
      <c r="I19" s="7" t="s">
        <v>255</v>
      </c>
      <c r="J19" s="14">
        <v>40.409999999999997</v>
      </c>
      <c r="K19" s="7" t="s">
        <v>255</v>
      </c>
      <c r="L19" s="14">
        <v>33.43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99.87</v>
      </c>
      <c r="C21" s="7" t="s">
        <v>255</v>
      </c>
      <c r="D21" s="14">
        <v>76.45</v>
      </c>
      <c r="E21" s="7" t="s">
        <v>255</v>
      </c>
      <c r="F21" s="14">
        <v>112.14</v>
      </c>
      <c r="G21" s="7" t="s">
        <v>255</v>
      </c>
      <c r="H21" s="14">
        <v>133.02000000000001</v>
      </c>
      <c r="I21" s="7" t="s">
        <v>255</v>
      </c>
      <c r="J21" s="14">
        <v>114.91</v>
      </c>
      <c r="K21" s="7" t="s">
        <v>255</v>
      </c>
      <c r="L21" s="14">
        <v>135.02000000000001</v>
      </c>
      <c r="M21" s="7" t="s">
        <v>255</v>
      </c>
    </row>
    <row r="22" spans="1:13" x14ac:dyDescent="0.25">
      <c r="A22" s="5" t="s">
        <v>229</v>
      </c>
      <c r="B22" s="15">
        <v>55.57</v>
      </c>
      <c r="C22" s="8" t="s">
        <v>255</v>
      </c>
      <c r="D22" s="15">
        <v>51.22</v>
      </c>
      <c r="E22" s="8" t="s">
        <v>255</v>
      </c>
      <c r="F22" s="19">
        <v>64.3</v>
      </c>
      <c r="G22" s="8" t="s">
        <v>255</v>
      </c>
      <c r="H22" s="15">
        <v>87.94</v>
      </c>
      <c r="I22" s="8" t="s">
        <v>255</v>
      </c>
      <c r="J22" s="19">
        <v>87.5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72.489999999999995</v>
      </c>
      <c r="C30" s="8" t="s">
        <v>255</v>
      </c>
      <c r="D30" s="15">
        <v>84.68</v>
      </c>
      <c r="E30" s="8" t="s">
        <v>255</v>
      </c>
      <c r="F30" s="15">
        <v>81.37</v>
      </c>
      <c r="G30" s="8" t="s">
        <v>255</v>
      </c>
      <c r="H30" s="15">
        <v>73.86</v>
      </c>
      <c r="I30" s="8" t="s">
        <v>255</v>
      </c>
      <c r="J30" s="15">
        <v>66.739999999999995</v>
      </c>
      <c r="K30" s="8" t="s">
        <v>255</v>
      </c>
      <c r="L30" s="15">
        <v>77.78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357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186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4">
        <v>21.81</v>
      </c>
      <c r="C19" s="7" t="s">
        <v>255</v>
      </c>
      <c r="D19" s="14">
        <v>24.99</v>
      </c>
      <c r="E19" s="7" t="s">
        <v>255</v>
      </c>
      <c r="F19" s="14">
        <v>23.31</v>
      </c>
      <c r="G19" s="7" t="s">
        <v>255</v>
      </c>
      <c r="H19" s="14">
        <v>22.39</v>
      </c>
      <c r="I19" s="7" t="s">
        <v>255</v>
      </c>
      <c r="J19" s="14">
        <v>25.32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61.71</v>
      </c>
      <c r="C30" s="8" t="s">
        <v>255</v>
      </c>
      <c r="D30" s="15">
        <v>51.93</v>
      </c>
      <c r="E30" s="8" t="s">
        <v>255</v>
      </c>
      <c r="F30" s="15">
        <v>51.93</v>
      </c>
      <c r="G30" s="8" t="s">
        <v>255</v>
      </c>
      <c r="H30" s="15">
        <v>58.21</v>
      </c>
      <c r="I30" s="8" t="s">
        <v>255</v>
      </c>
      <c r="J30" s="15">
        <v>76.67</v>
      </c>
      <c r="K30" s="8" t="s">
        <v>255</v>
      </c>
      <c r="L30" s="15">
        <v>72.77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dimension ref="A1:P39"/>
  <sheetViews>
    <sheetView workbookViewId="0">
      <pane xSplit="1" ySplit="10" topLeftCell="B11" activePane="bottomRight" state="frozen"/>
      <selection pane="topRight"/>
      <selection pane="bottomLeft"/>
      <selection pane="bottomRight" activeCell="N6" sqref="N6:P37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358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188</v>
      </c>
      <c r="N7" s="25">
        <v>0.6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28.74</v>
      </c>
      <c r="C12" s="8" t="s">
        <v>255</v>
      </c>
      <c r="D12" s="19">
        <v>41.1</v>
      </c>
      <c r="E12" s="8" t="s">
        <v>255</v>
      </c>
      <c r="F12" s="15">
        <v>28.36</v>
      </c>
      <c r="G12" s="8" t="s">
        <v>255</v>
      </c>
      <c r="H12" s="15">
        <v>35.590000000000003</v>
      </c>
      <c r="I12" s="8" t="s">
        <v>255</v>
      </c>
      <c r="J12" s="15">
        <v>42.93</v>
      </c>
      <c r="K12" s="8" t="s">
        <v>255</v>
      </c>
      <c r="L12" s="15">
        <v>49.93</v>
      </c>
      <c r="M12" s="8" t="s">
        <v>255</v>
      </c>
      <c r="N12" s="26">
        <f t="shared" ref="N12:N36" si="0">AVERAGEIF(B12:M12,"&gt;0")</f>
        <v>37.775000000000006</v>
      </c>
      <c r="O12" s="27">
        <f t="shared" ref="O12:O36" si="1">N12*N$7*10</f>
        <v>226.65000000000003</v>
      </c>
      <c r="P12" s="31"/>
    </row>
    <row r="13" spans="1:16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  <c r="N13" s="26"/>
      <c r="O13" s="27"/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14">
        <v>138.12</v>
      </c>
      <c r="C15" s="7" t="s">
        <v>255</v>
      </c>
      <c r="D15" s="14">
        <v>140.86000000000001</v>
      </c>
      <c r="E15" s="7" t="s">
        <v>255</v>
      </c>
      <c r="F15" s="14">
        <v>116.92</v>
      </c>
      <c r="G15" s="7" t="s">
        <v>255</v>
      </c>
      <c r="H15" s="14">
        <v>149.16</v>
      </c>
      <c r="I15" s="7" t="s">
        <v>255</v>
      </c>
      <c r="J15" s="18">
        <v>180</v>
      </c>
      <c r="K15" s="7" t="s">
        <v>255</v>
      </c>
      <c r="L15" s="14">
        <v>172.65</v>
      </c>
      <c r="M15" s="7" t="s">
        <v>255</v>
      </c>
      <c r="N15" s="26">
        <f t="shared" si="0"/>
        <v>149.61833333333334</v>
      </c>
      <c r="O15" s="28">
        <f t="shared" si="1"/>
        <v>897.71</v>
      </c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70.41</v>
      </c>
      <c r="C18" s="8" t="s">
        <v>255</v>
      </c>
      <c r="D18" s="15">
        <v>70.39</v>
      </c>
      <c r="E18" s="8" t="s">
        <v>255</v>
      </c>
      <c r="F18" s="15">
        <v>65.55</v>
      </c>
      <c r="G18" s="8" t="s">
        <v>255</v>
      </c>
      <c r="H18" s="15">
        <v>62.76</v>
      </c>
      <c r="I18" s="8" t="s">
        <v>255</v>
      </c>
      <c r="J18" s="15">
        <v>83.52</v>
      </c>
      <c r="K18" s="8" t="s">
        <v>255</v>
      </c>
      <c r="L18" s="15">
        <v>75.27</v>
      </c>
      <c r="M18" s="8" t="s">
        <v>255</v>
      </c>
      <c r="N18" s="26">
        <f t="shared" si="0"/>
        <v>71.316666666666663</v>
      </c>
      <c r="O18" s="27">
        <f t="shared" si="1"/>
        <v>427.9</v>
      </c>
      <c r="P18" s="31"/>
    </row>
    <row r="19" spans="1:16" x14ac:dyDescent="0.25">
      <c r="A19" s="5" t="s">
        <v>226</v>
      </c>
      <c r="B19" s="14">
        <v>68.37</v>
      </c>
      <c r="C19" s="7" t="s">
        <v>255</v>
      </c>
      <c r="D19" s="14">
        <v>82.99</v>
      </c>
      <c r="E19" s="7" t="s">
        <v>255</v>
      </c>
      <c r="F19" s="14">
        <v>72.95</v>
      </c>
      <c r="G19" s="7" t="s">
        <v>255</v>
      </c>
      <c r="H19" s="14">
        <v>69.14</v>
      </c>
      <c r="I19" s="7" t="s">
        <v>255</v>
      </c>
      <c r="J19" s="18">
        <v>69.599999999999994</v>
      </c>
      <c r="K19" s="7" t="s">
        <v>255</v>
      </c>
      <c r="L19" s="14">
        <v>80.849999999999994</v>
      </c>
      <c r="M19" s="7" t="s">
        <v>255</v>
      </c>
      <c r="N19" s="26">
        <f t="shared" si="0"/>
        <v>73.983333333333334</v>
      </c>
      <c r="O19" s="27">
        <f t="shared" si="1"/>
        <v>443.9</v>
      </c>
      <c r="P19" s="31"/>
    </row>
    <row r="20" spans="1:16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76.92</v>
      </c>
      <c r="C21" s="7" t="s">
        <v>255</v>
      </c>
      <c r="D21" s="14">
        <v>83.35</v>
      </c>
      <c r="E21" s="7" t="s">
        <v>255</v>
      </c>
      <c r="F21" s="18">
        <v>79.3</v>
      </c>
      <c r="G21" s="7" t="s">
        <v>255</v>
      </c>
      <c r="H21" s="14">
        <v>90.69</v>
      </c>
      <c r="I21" s="7" t="s">
        <v>255</v>
      </c>
      <c r="J21" s="14">
        <v>96.63</v>
      </c>
      <c r="K21" s="7" t="s">
        <v>255</v>
      </c>
      <c r="L21" s="14">
        <v>90.45</v>
      </c>
      <c r="M21" s="7" t="s">
        <v>255</v>
      </c>
      <c r="N21" s="26">
        <f t="shared" si="0"/>
        <v>86.223333333333343</v>
      </c>
      <c r="O21" s="27">
        <f t="shared" si="1"/>
        <v>517.34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15">
        <v>139.74</v>
      </c>
      <c r="C26" s="8" t="s">
        <v>255</v>
      </c>
      <c r="D26" s="15">
        <v>145.71</v>
      </c>
      <c r="E26" s="8" t="s">
        <v>255</v>
      </c>
      <c r="F26" s="19">
        <v>49.2</v>
      </c>
      <c r="G26" s="8" t="s">
        <v>255</v>
      </c>
      <c r="H26" s="15">
        <v>68.209999999999994</v>
      </c>
      <c r="I26" s="8" t="s">
        <v>255</v>
      </c>
      <c r="J26" s="15">
        <v>48.43</v>
      </c>
      <c r="K26" s="8" t="s">
        <v>255</v>
      </c>
      <c r="L26" s="15">
        <v>32.92</v>
      </c>
      <c r="M26" s="8" t="s">
        <v>255</v>
      </c>
      <c r="N26" s="26">
        <f t="shared" si="0"/>
        <v>80.701666666666668</v>
      </c>
      <c r="O26" s="27">
        <f t="shared" si="1"/>
        <v>484.21</v>
      </c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/>
      <c r="O28" s="27"/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  <c r="N29" s="26"/>
      <c r="O29" s="27"/>
      <c r="P29" s="31"/>
    </row>
    <row r="30" spans="1:16" x14ac:dyDescent="0.25">
      <c r="A30" s="5" t="s">
        <v>237</v>
      </c>
      <c r="B30" s="15">
        <v>170.97</v>
      </c>
      <c r="C30" s="8" t="s">
        <v>255</v>
      </c>
      <c r="D30" s="15">
        <v>145.91999999999999</v>
      </c>
      <c r="E30" s="8" t="s">
        <v>255</v>
      </c>
      <c r="F30" s="19">
        <v>193.9</v>
      </c>
      <c r="G30" s="8" t="s">
        <v>255</v>
      </c>
      <c r="H30" s="15">
        <v>173.25</v>
      </c>
      <c r="I30" s="8" t="s">
        <v>255</v>
      </c>
      <c r="J30" s="15">
        <v>186.08</v>
      </c>
      <c r="K30" s="8" t="s">
        <v>255</v>
      </c>
      <c r="L30" s="15">
        <v>199.68</v>
      </c>
      <c r="M30" s="8" t="s">
        <v>255</v>
      </c>
      <c r="N30" s="26">
        <f t="shared" si="0"/>
        <v>178.29999999999998</v>
      </c>
      <c r="O30" s="27">
        <f t="shared" si="1"/>
        <v>1069.8</v>
      </c>
      <c r="P30" s="31"/>
    </row>
    <row r="31" spans="1:16" x14ac:dyDescent="0.25">
      <c r="A31" s="5" t="s">
        <v>238</v>
      </c>
      <c r="B31" s="14">
        <v>91.97</v>
      </c>
      <c r="C31" s="7" t="s">
        <v>255</v>
      </c>
      <c r="D31" s="14">
        <v>99.81</v>
      </c>
      <c r="E31" s="7" t="s">
        <v>255</v>
      </c>
      <c r="F31" s="18">
        <v>79.5</v>
      </c>
      <c r="G31" s="7" t="s">
        <v>255</v>
      </c>
      <c r="H31" s="14">
        <v>97.57</v>
      </c>
      <c r="I31" s="7" t="s">
        <v>255</v>
      </c>
      <c r="J31" s="14">
        <v>106.65</v>
      </c>
      <c r="K31" s="7" t="s">
        <v>255</v>
      </c>
      <c r="L31" s="14">
        <v>107.89</v>
      </c>
      <c r="M31" s="7" t="s">
        <v>255</v>
      </c>
      <c r="N31" s="26">
        <f t="shared" si="0"/>
        <v>97.231666666666669</v>
      </c>
      <c r="O31" s="27">
        <f t="shared" si="1"/>
        <v>583.39</v>
      </c>
      <c r="P31" s="31"/>
    </row>
    <row r="32" spans="1:16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  <c r="N32" s="26"/>
      <c r="O32" s="27"/>
      <c r="P32" s="31"/>
    </row>
    <row r="33" spans="1:16" x14ac:dyDescent="0.25">
      <c r="A33" s="5" t="s">
        <v>240</v>
      </c>
      <c r="B33" s="14">
        <v>75.819999999999993</v>
      </c>
      <c r="C33" s="7" t="s">
        <v>255</v>
      </c>
      <c r="D33" s="14">
        <v>86.34</v>
      </c>
      <c r="E33" s="7" t="s">
        <v>255</v>
      </c>
      <c r="F33" s="14">
        <v>83.49</v>
      </c>
      <c r="G33" s="7" t="s">
        <v>255</v>
      </c>
      <c r="H33" s="18">
        <v>85.9</v>
      </c>
      <c r="I33" s="7" t="s">
        <v>255</v>
      </c>
      <c r="J33" s="14">
        <v>89.81</v>
      </c>
      <c r="K33" s="7" t="s">
        <v>255</v>
      </c>
      <c r="L33" s="14">
        <v>94.04</v>
      </c>
      <c r="M33" s="7" t="s">
        <v>255</v>
      </c>
      <c r="N33" s="26">
        <f t="shared" si="0"/>
        <v>85.899999999999991</v>
      </c>
      <c r="O33" s="27">
        <f t="shared" si="1"/>
        <v>515.39999999999986</v>
      </c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 t="s">
        <v>377</v>
      </c>
    </row>
    <row r="37" spans="1:16" ht="11.45" customHeight="1" x14ac:dyDescent="0.25">
      <c r="N37" s="29">
        <f>AVERAGEIF(N11:N36,"&gt;0")</f>
        <v>95.672222222222231</v>
      </c>
      <c r="O37" s="30">
        <f>AVERAGEIF(O11:O36,"&gt;0")</f>
        <v>574.0333333333333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800-000000000000}">
  <dimension ref="A1:P39"/>
  <sheetViews>
    <sheetView workbookViewId="0">
      <pane xSplit="1" ySplit="10" topLeftCell="B11" activePane="bottomRight" state="frozen"/>
      <selection pane="topRight"/>
      <selection pane="bottomLeft"/>
      <selection pane="bottomRight" activeCell="L43" sqref="L43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359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190</v>
      </c>
      <c r="N7" s="25">
        <v>0.6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15">
        <v>29.55</v>
      </c>
      <c r="C12" s="8" t="s">
        <v>255</v>
      </c>
      <c r="D12" s="15">
        <v>28.73</v>
      </c>
      <c r="E12" s="8" t="s">
        <v>255</v>
      </c>
      <c r="F12" s="19">
        <v>30.4</v>
      </c>
      <c r="G12" s="8" t="s">
        <v>255</v>
      </c>
      <c r="H12" s="15">
        <v>27.88</v>
      </c>
      <c r="I12" s="8" t="s">
        <v>255</v>
      </c>
      <c r="J12" s="19">
        <v>33.299999999999997</v>
      </c>
      <c r="K12" s="8" t="s">
        <v>255</v>
      </c>
      <c r="L12" s="15">
        <v>32.28</v>
      </c>
      <c r="M12" s="8" t="s">
        <v>255</v>
      </c>
      <c r="N12" s="26">
        <f t="shared" ref="N12:N36" si="0">AVERAGEIF(B12:M12,"&gt;0")</f>
        <v>30.356666666666669</v>
      </c>
      <c r="O12" s="27">
        <f t="shared" ref="O12:O36" si="1">N12*N$7*10</f>
        <v>182.14000000000001</v>
      </c>
      <c r="P12" s="31"/>
    </row>
    <row r="13" spans="1:16" x14ac:dyDescent="0.25">
      <c r="A13" s="5" t="s">
        <v>220</v>
      </c>
      <c r="B13" s="14">
        <v>72.349999999999994</v>
      </c>
      <c r="C13" s="7" t="s">
        <v>255</v>
      </c>
      <c r="D13" s="14">
        <v>75.209999999999994</v>
      </c>
      <c r="E13" s="7" t="s">
        <v>255</v>
      </c>
      <c r="F13" s="14">
        <v>75.95</v>
      </c>
      <c r="G13" s="7" t="s">
        <v>255</v>
      </c>
      <c r="H13" s="14">
        <v>64.739999999999995</v>
      </c>
      <c r="I13" s="7" t="s">
        <v>255</v>
      </c>
      <c r="J13" s="14">
        <v>51.86</v>
      </c>
      <c r="K13" s="7" t="s">
        <v>255</v>
      </c>
      <c r="L13" s="14">
        <v>67.39</v>
      </c>
      <c r="M13" s="7" t="s">
        <v>255</v>
      </c>
      <c r="N13" s="26">
        <f t="shared" si="0"/>
        <v>67.916666666666671</v>
      </c>
      <c r="O13" s="27">
        <f t="shared" si="1"/>
        <v>407.5</v>
      </c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  <c r="N15" s="26"/>
      <c r="O15" s="28"/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9">
        <v>41.7</v>
      </c>
      <c r="C18" s="8" t="s">
        <v>255</v>
      </c>
      <c r="D18" s="15">
        <v>38.47</v>
      </c>
      <c r="E18" s="8" t="s">
        <v>255</v>
      </c>
      <c r="F18" s="15">
        <v>42.45</v>
      </c>
      <c r="G18" s="8" t="s">
        <v>255</v>
      </c>
      <c r="H18" s="15">
        <v>43.09</v>
      </c>
      <c r="I18" s="8" t="s">
        <v>255</v>
      </c>
      <c r="J18" s="15">
        <v>42.22</v>
      </c>
      <c r="K18" s="8" t="s">
        <v>255</v>
      </c>
      <c r="L18" s="15">
        <v>46.74</v>
      </c>
      <c r="M18" s="8" t="s">
        <v>255</v>
      </c>
      <c r="N18" s="26">
        <f t="shared" si="0"/>
        <v>42.445</v>
      </c>
      <c r="O18" s="27">
        <f t="shared" si="1"/>
        <v>254.67</v>
      </c>
      <c r="P18" s="31"/>
    </row>
    <row r="19" spans="1:16" x14ac:dyDescent="0.25">
      <c r="A19" s="5" t="s">
        <v>226</v>
      </c>
      <c r="B19" s="14">
        <v>35.409999999999997</v>
      </c>
      <c r="C19" s="7" t="s">
        <v>255</v>
      </c>
      <c r="D19" s="14">
        <v>50.77</v>
      </c>
      <c r="E19" s="7" t="s">
        <v>255</v>
      </c>
      <c r="F19" s="14">
        <v>49.98</v>
      </c>
      <c r="G19" s="7" t="s">
        <v>255</v>
      </c>
      <c r="H19" s="14">
        <v>48.26</v>
      </c>
      <c r="I19" s="7" t="s">
        <v>255</v>
      </c>
      <c r="J19" s="14">
        <v>37.43</v>
      </c>
      <c r="K19" s="7" t="s">
        <v>255</v>
      </c>
      <c r="L19" s="14">
        <v>40.14</v>
      </c>
      <c r="M19" s="7" t="s">
        <v>255</v>
      </c>
      <c r="N19" s="26">
        <f t="shared" si="0"/>
        <v>43.664999999999999</v>
      </c>
      <c r="O19" s="27">
        <f t="shared" si="1"/>
        <v>261.99</v>
      </c>
      <c r="P19" s="31"/>
    </row>
    <row r="20" spans="1:16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70.680000000000007</v>
      </c>
      <c r="C21" s="7" t="s">
        <v>255</v>
      </c>
      <c r="D21" s="14">
        <v>69.55</v>
      </c>
      <c r="E21" s="7" t="s">
        <v>255</v>
      </c>
      <c r="F21" s="14">
        <v>65.84</v>
      </c>
      <c r="G21" s="7" t="s">
        <v>255</v>
      </c>
      <c r="H21" s="14">
        <v>71.61</v>
      </c>
      <c r="I21" s="7" t="s">
        <v>255</v>
      </c>
      <c r="J21" s="14">
        <v>62.29</v>
      </c>
      <c r="K21" s="7" t="s">
        <v>255</v>
      </c>
      <c r="L21" s="14">
        <v>73.040000000000006</v>
      </c>
      <c r="M21" s="7" t="s">
        <v>255</v>
      </c>
      <c r="N21" s="26">
        <f t="shared" si="0"/>
        <v>68.835000000000008</v>
      </c>
      <c r="O21" s="27">
        <f t="shared" si="1"/>
        <v>413.01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18">
        <v>125</v>
      </c>
      <c r="C25" s="7" t="s">
        <v>255</v>
      </c>
      <c r="D25" s="18">
        <v>129.5</v>
      </c>
      <c r="E25" s="7" t="s">
        <v>255</v>
      </c>
      <c r="F25" s="18">
        <v>129.5</v>
      </c>
      <c r="G25" s="7" t="s">
        <v>255</v>
      </c>
      <c r="H25" s="18">
        <v>130.80000000000001</v>
      </c>
      <c r="I25" s="7" t="s">
        <v>255</v>
      </c>
      <c r="J25" s="18">
        <v>122.9</v>
      </c>
      <c r="K25" s="7" t="s">
        <v>255</v>
      </c>
      <c r="L25" s="18">
        <v>122.9</v>
      </c>
      <c r="M25" s="7" t="s">
        <v>255</v>
      </c>
      <c r="N25" s="26">
        <f t="shared" si="0"/>
        <v>126.76666666666665</v>
      </c>
      <c r="O25" s="27">
        <f t="shared" si="1"/>
        <v>760.59999999999991</v>
      </c>
      <c r="P25" s="31"/>
    </row>
    <row r="26" spans="1:16" x14ac:dyDescent="0.25">
      <c r="A26" s="5" t="s">
        <v>233</v>
      </c>
      <c r="B26" s="15">
        <v>28.81</v>
      </c>
      <c r="C26" s="8" t="s">
        <v>255</v>
      </c>
      <c r="D26" s="15">
        <v>29.23</v>
      </c>
      <c r="E26" s="8" t="s">
        <v>255</v>
      </c>
      <c r="F26" s="15">
        <v>26.98</v>
      </c>
      <c r="G26" s="8" t="s">
        <v>255</v>
      </c>
      <c r="H26" s="15">
        <v>23.01</v>
      </c>
      <c r="I26" s="8" t="s">
        <v>255</v>
      </c>
      <c r="J26" s="15">
        <v>24.47</v>
      </c>
      <c r="K26" s="8" t="s">
        <v>255</v>
      </c>
      <c r="L26" s="15">
        <v>26.75</v>
      </c>
      <c r="M26" s="8" t="s">
        <v>255</v>
      </c>
      <c r="N26" s="26">
        <f t="shared" si="0"/>
        <v>26.541666666666668</v>
      </c>
      <c r="O26" s="27">
        <f t="shared" si="1"/>
        <v>159.25</v>
      </c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15">
        <v>97.69</v>
      </c>
      <c r="C28" s="8" t="s">
        <v>255</v>
      </c>
      <c r="D28" s="15">
        <v>58.56</v>
      </c>
      <c r="E28" s="8" t="s">
        <v>255</v>
      </c>
      <c r="F28" s="19">
        <v>26.6</v>
      </c>
      <c r="G28" s="8" t="s">
        <v>255</v>
      </c>
      <c r="H28" s="19">
        <v>29</v>
      </c>
      <c r="I28" s="8" t="s">
        <v>255</v>
      </c>
      <c r="J28" s="19">
        <v>40.799999999999997</v>
      </c>
      <c r="K28" s="8" t="s">
        <v>255</v>
      </c>
      <c r="L28" s="15">
        <v>55.49</v>
      </c>
      <c r="M28" s="8" t="s">
        <v>255</v>
      </c>
      <c r="N28" s="26">
        <f t="shared" si="0"/>
        <v>51.356666666666662</v>
      </c>
      <c r="O28" s="27">
        <f t="shared" si="1"/>
        <v>308.14</v>
      </c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  <c r="N29" s="26"/>
      <c r="O29" s="27"/>
      <c r="P29" s="31"/>
    </row>
    <row r="30" spans="1:16" x14ac:dyDescent="0.25">
      <c r="A30" s="5" t="s">
        <v>237</v>
      </c>
      <c r="B30" s="19">
        <v>38.5</v>
      </c>
      <c r="C30" s="8" t="s">
        <v>255</v>
      </c>
      <c r="D30" s="15">
        <v>41.61</v>
      </c>
      <c r="E30" s="8" t="s">
        <v>255</v>
      </c>
      <c r="F30" s="15">
        <v>45.03</v>
      </c>
      <c r="G30" s="8" t="s">
        <v>255</v>
      </c>
      <c r="H30" s="15">
        <v>45.57</v>
      </c>
      <c r="I30" s="8" t="s">
        <v>255</v>
      </c>
      <c r="J30" s="15">
        <v>49.44</v>
      </c>
      <c r="K30" s="8" t="s">
        <v>255</v>
      </c>
      <c r="L30" s="15">
        <v>51.72</v>
      </c>
      <c r="M30" s="8" t="s">
        <v>255</v>
      </c>
      <c r="N30" s="26">
        <f t="shared" si="0"/>
        <v>45.311666666666667</v>
      </c>
      <c r="O30" s="27">
        <f t="shared" si="1"/>
        <v>271.87</v>
      </c>
      <c r="P30" s="31"/>
    </row>
    <row r="31" spans="1:16" x14ac:dyDescent="0.25">
      <c r="A31" s="5" t="s">
        <v>238</v>
      </c>
      <c r="B31" s="14">
        <v>37.19</v>
      </c>
      <c r="C31" s="7" t="s">
        <v>255</v>
      </c>
      <c r="D31" s="14">
        <v>36.549999999999997</v>
      </c>
      <c r="E31" s="7" t="s">
        <v>255</v>
      </c>
      <c r="F31" s="14">
        <v>30.94</v>
      </c>
      <c r="G31" s="7" t="s">
        <v>255</v>
      </c>
      <c r="H31" s="14">
        <v>37.51</v>
      </c>
      <c r="I31" s="7" t="s">
        <v>255</v>
      </c>
      <c r="J31" s="14">
        <v>36.17</v>
      </c>
      <c r="K31" s="7" t="s">
        <v>255</v>
      </c>
      <c r="L31" s="14">
        <v>35.15</v>
      </c>
      <c r="M31" s="7" t="s">
        <v>255</v>
      </c>
      <c r="N31" s="26">
        <f t="shared" si="0"/>
        <v>35.585000000000001</v>
      </c>
      <c r="O31" s="27">
        <f t="shared" si="1"/>
        <v>213.51</v>
      </c>
      <c r="P31" s="31"/>
    </row>
    <row r="32" spans="1:16" x14ac:dyDescent="0.25">
      <c r="A32" s="5" t="s">
        <v>239</v>
      </c>
      <c r="B32" s="15">
        <v>55.46</v>
      </c>
      <c r="C32" s="8" t="s">
        <v>255</v>
      </c>
      <c r="D32" s="15">
        <v>59.54</v>
      </c>
      <c r="E32" s="8" t="s">
        <v>255</v>
      </c>
      <c r="F32" s="15">
        <v>56.54</v>
      </c>
      <c r="G32" s="8" t="s">
        <v>255</v>
      </c>
      <c r="H32" s="15">
        <v>60.46</v>
      </c>
      <c r="I32" s="8" t="s">
        <v>255</v>
      </c>
      <c r="J32" s="15">
        <v>48.78</v>
      </c>
      <c r="K32" s="8" t="s">
        <v>255</v>
      </c>
      <c r="L32" s="15">
        <v>56.67</v>
      </c>
      <c r="M32" s="8" t="s">
        <v>255</v>
      </c>
      <c r="N32" s="26">
        <f t="shared" si="0"/>
        <v>56.241666666666667</v>
      </c>
      <c r="O32" s="27">
        <f t="shared" si="1"/>
        <v>337.45</v>
      </c>
      <c r="P32" s="31"/>
    </row>
    <row r="33" spans="1:16" x14ac:dyDescent="0.25">
      <c r="A33" s="5" t="s">
        <v>240</v>
      </c>
      <c r="B33" s="14">
        <v>53.04</v>
      </c>
      <c r="C33" s="7" t="s">
        <v>255</v>
      </c>
      <c r="D33" s="18">
        <v>59.7</v>
      </c>
      <c r="E33" s="7" t="s">
        <v>255</v>
      </c>
      <c r="F33" s="14">
        <v>49.84</v>
      </c>
      <c r="G33" s="7" t="s">
        <v>255</v>
      </c>
      <c r="H33" s="14">
        <v>49.65</v>
      </c>
      <c r="I33" s="7" t="s">
        <v>255</v>
      </c>
      <c r="J33" s="14">
        <v>49.75</v>
      </c>
      <c r="K33" s="7" t="s">
        <v>255</v>
      </c>
      <c r="L33" s="18">
        <v>51</v>
      </c>
      <c r="M33" s="7" t="s">
        <v>255</v>
      </c>
      <c r="N33" s="26">
        <f t="shared" si="0"/>
        <v>52.163333333333334</v>
      </c>
      <c r="O33" s="27">
        <f t="shared" si="1"/>
        <v>312.97999999999996</v>
      </c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 t="s">
        <v>377</v>
      </c>
    </row>
    <row r="37" spans="1:16" ht="11.45" customHeight="1" x14ac:dyDescent="0.25">
      <c r="N37" s="29">
        <f>AVERAGEIF(N11:N36,"&gt;0")</f>
        <v>53.932083333333338</v>
      </c>
      <c r="O37" s="30">
        <f>AVERAGEIF(O11:O36,"&gt;0")</f>
        <v>323.59249999999992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272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253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30</v>
      </c>
      <c r="N7" s="25">
        <v>0.41199999999999998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256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18">
        <v>5.6</v>
      </c>
      <c r="C11" s="7" t="s">
        <v>255</v>
      </c>
      <c r="D11" s="14">
        <v>6.16</v>
      </c>
      <c r="E11" s="7" t="s">
        <v>255</v>
      </c>
      <c r="F11" s="14">
        <v>7.67</v>
      </c>
      <c r="G11" s="7" t="s">
        <v>255</v>
      </c>
      <c r="H11" s="18">
        <v>6.6</v>
      </c>
      <c r="I11" s="7" t="s">
        <v>255</v>
      </c>
      <c r="J11" s="14">
        <v>7.99</v>
      </c>
      <c r="K11" s="7" t="s">
        <v>255</v>
      </c>
      <c r="L11" s="14">
        <v>11.93</v>
      </c>
      <c r="M11" s="7" t="s">
        <v>255</v>
      </c>
      <c r="N11" s="26">
        <f>AVERAGEIF(B11:M11,"&gt;0")</f>
        <v>7.6583333333333341</v>
      </c>
      <c r="O11" s="27">
        <f>N11*N$7*10</f>
        <v>31.552333333333333</v>
      </c>
      <c r="P11" s="31"/>
    </row>
    <row r="12" spans="1:16" x14ac:dyDescent="0.25">
      <c r="A12" s="5" t="s">
        <v>219</v>
      </c>
      <c r="B12" s="15">
        <v>17.54</v>
      </c>
      <c r="C12" s="8" t="s">
        <v>255</v>
      </c>
      <c r="D12" s="15">
        <v>15.89</v>
      </c>
      <c r="E12" s="8" t="s">
        <v>255</v>
      </c>
      <c r="F12" s="19">
        <v>14.5</v>
      </c>
      <c r="G12" s="8" t="s">
        <v>255</v>
      </c>
      <c r="H12" s="15">
        <v>16.420000000000002</v>
      </c>
      <c r="I12" s="8" t="s">
        <v>255</v>
      </c>
      <c r="J12" s="15">
        <v>16.170000000000002</v>
      </c>
      <c r="K12" s="8" t="s">
        <v>255</v>
      </c>
      <c r="L12" s="15">
        <v>19.149999999999999</v>
      </c>
      <c r="M12" s="8" t="s">
        <v>255</v>
      </c>
      <c r="N12" s="26">
        <f t="shared" ref="N12:N36" si="0">AVERAGEIF(D12:M12,"&gt;0")</f>
        <v>16.425999999999998</v>
      </c>
      <c r="O12" s="27">
        <f t="shared" ref="O12:O36" si="1">N12*N$7*10</f>
        <v>67.675119999999993</v>
      </c>
      <c r="P12" s="31"/>
    </row>
    <row r="13" spans="1:16" x14ac:dyDescent="0.25">
      <c r="A13" s="5" t="s">
        <v>220</v>
      </c>
      <c r="B13" s="14">
        <v>20.309999999999999</v>
      </c>
      <c r="C13" s="7" t="s">
        <v>255</v>
      </c>
      <c r="D13" s="14">
        <v>19.11</v>
      </c>
      <c r="E13" s="7" t="s">
        <v>255</v>
      </c>
      <c r="F13" s="14">
        <v>22.22</v>
      </c>
      <c r="G13" s="7" t="s">
        <v>255</v>
      </c>
      <c r="H13" s="14">
        <v>27.62</v>
      </c>
      <c r="I13" s="7" t="s">
        <v>255</v>
      </c>
      <c r="J13" s="14">
        <v>26.23</v>
      </c>
      <c r="K13" s="7" t="s">
        <v>255</v>
      </c>
      <c r="L13" s="18">
        <v>27.5</v>
      </c>
      <c r="M13" s="7" t="s">
        <v>255</v>
      </c>
      <c r="N13" s="26">
        <f t="shared" si="0"/>
        <v>24.536000000000001</v>
      </c>
      <c r="O13" s="27">
        <f t="shared" si="1"/>
        <v>101.08832</v>
      </c>
      <c r="P13" s="31"/>
    </row>
    <row r="14" spans="1:16" x14ac:dyDescent="0.25">
      <c r="A14" s="5" t="s">
        <v>221</v>
      </c>
      <c r="B14" s="15">
        <v>12.77</v>
      </c>
      <c r="C14" s="8" t="s">
        <v>255</v>
      </c>
      <c r="D14" s="15">
        <v>13.17</v>
      </c>
      <c r="E14" s="8" t="s">
        <v>255</v>
      </c>
      <c r="F14" s="15">
        <v>16.29</v>
      </c>
      <c r="G14" s="8" t="s">
        <v>255</v>
      </c>
      <c r="H14" s="15">
        <v>15.56</v>
      </c>
      <c r="I14" s="8" t="s">
        <v>255</v>
      </c>
      <c r="J14" s="15">
        <v>15.35</v>
      </c>
      <c r="K14" s="8" t="s">
        <v>255</v>
      </c>
      <c r="L14" s="15">
        <v>18.059999999999999</v>
      </c>
      <c r="M14" s="8" t="s">
        <v>255</v>
      </c>
      <c r="N14" s="26">
        <f t="shared" si="0"/>
        <v>15.686000000000002</v>
      </c>
      <c r="O14" s="27">
        <f t="shared" si="1"/>
        <v>64.626320000000007</v>
      </c>
      <c r="P14" s="31"/>
    </row>
    <row r="15" spans="1:16" x14ac:dyDescent="0.25">
      <c r="A15" s="5" t="s">
        <v>222</v>
      </c>
      <c r="B15" s="14">
        <v>14.15</v>
      </c>
      <c r="C15" s="7" t="s">
        <v>255</v>
      </c>
      <c r="D15" s="14">
        <v>14.29</v>
      </c>
      <c r="E15" s="7" t="s">
        <v>255</v>
      </c>
      <c r="F15" s="14">
        <v>15.48</v>
      </c>
      <c r="G15" s="7" t="s">
        <v>255</v>
      </c>
      <c r="H15" s="14">
        <v>16.329999999999998</v>
      </c>
      <c r="I15" s="7" t="s">
        <v>255</v>
      </c>
      <c r="J15" s="14">
        <v>15.95</v>
      </c>
      <c r="K15" s="7" t="s">
        <v>255</v>
      </c>
      <c r="L15" s="14">
        <v>17.23</v>
      </c>
      <c r="M15" s="7" t="s">
        <v>255</v>
      </c>
      <c r="N15" s="26">
        <f t="shared" si="0"/>
        <v>15.856</v>
      </c>
      <c r="O15" s="28">
        <f t="shared" si="1"/>
        <v>65.326719999999995</v>
      </c>
      <c r="P15" s="31" t="s">
        <v>375</v>
      </c>
    </row>
    <row r="16" spans="1:16" x14ac:dyDescent="0.25">
      <c r="A16" s="5" t="s">
        <v>223</v>
      </c>
      <c r="B16" s="15">
        <v>10.54</v>
      </c>
      <c r="C16" s="8" t="s">
        <v>255</v>
      </c>
      <c r="D16" s="15">
        <v>10.68</v>
      </c>
      <c r="E16" s="8" t="s">
        <v>255</v>
      </c>
      <c r="F16" s="15">
        <v>13.86</v>
      </c>
      <c r="G16" s="8" t="s">
        <v>255</v>
      </c>
      <c r="H16" s="15">
        <v>12.44</v>
      </c>
      <c r="I16" s="8" t="s">
        <v>255</v>
      </c>
      <c r="J16" s="15">
        <v>12.27</v>
      </c>
      <c r="K16" s="8" t="s">
        <v>255</v>
      </c>
      <c r="L16" s="15">
        <v>14.89</v>
      </c>
      <c r="M16" s="8" t="s">
        <v>255</v>
      </c>
      <c r="N16" s="26">
        <f t="shared" si="0"/>
        <v>12.827999999999999</v>
      </c>
      <c r="O16" s="27">
        <f t="shared" si="1"/>
        <v>52.85136</v>
      </c>
      <c r="P16" s="31"/>
    </row>
    <row r="17" spans="1:16" x14ac:dyDescent="0.25">
      <c r="A17" s="5" t="s">
        <v>224</v>
      </c>
      <c r="B17" s="14">
        <v>12.73</v>
      </c>
      <c r="C17" s="7" t="s">
        <v>255</v>
      </c>
      <c r="D17" s="14">
        <v>13.27</v>
      </c>
      <c r="E17" s="7" t="s">
        <v>255</v>
      </c>
      <c r="F17" s="14">
        <v>20.309999999999999</v>
      </c>
      <c r="G17" s="7" t="s">
        <v>255</v>
      </c>
      <c r="H17" s="14">
        <v>14.08</v>
      </c>
      <c r="I17" s="7" t="s">
        <v>255</v>
      </c>
      <c r="J17" s="14">
        <v>14.59</v>
      </c>
      <c r="K17" s="7" t="s">
        <v>255</v>
      </c>
      <c r="L17" s="14">
        <v>19.45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16.95</v>
      </c>
      <c r="C18" s="8" t="s">
        <v>255</v>
      </c>
      <c r="D18" s="19">
        <v>15.7</v>
      </c>
      <c r="E18" s="8" t="s">
        <v>255</v>
      </c>
      <c r="F18" s="15">
        <v>17.03</v>
      </c>
      <c r="G18" s="8" t="s">
        <v>255</v>
      </c>
      <c r="H18" s="15">
        <v>16.91</v>
      </c>
      <c r="I18" s="8" t="s">
        <v>255</v>
      </c>
      <c r="J18" s="15">
        <v>16.91</v>
      </c>
      <c r="K18" s="8" t="s">
        <v>255</v>
      </c>
      <c r="L18" s="15">
        <v>18.07</v>
      </c>
      <c r="M18" s="8" t="s">
        <v>255</v>
      </c>
      <c r="N18" s="26">
        <f t="shared" si="0"/>
        <v>16.923999999999999</v>
      </c>
      <c r="O18" s="27">
        <f t="shared" si="1"/>
        <v>69.726879999999994</v>
      </c>
      <c r="P18" s="31"/>
    </row>
    <row r="19" spans="1:16" x14ac:dyDescent="0.25">
      <c r="A19" s="5" t="s">
        <v>226</v>
      </c>
      <c r="B19" s="14">
        <v>15.77</v>
      </c>
      <c r="C19" s="7" t="s">
        <v>255</v>
      </c>
      <c r="D19" s="14">
        <v>14.92</v>
      </c>
      <c r="E19" s="7" t="s">
        <v>255</v>
      </c>
      <c r="F19" s="14">
        <v>14.51</v>
      </c>
      <c r="G19" s="7" t="s">
        <v>255</v>
      </c>
      <c r="H19" s="14">
        <v>16.98</v>
      </c>
      <c r="I19" s="7" t="s">
        <v>255</v>
      </c>
      <c r="J19" s="14">
        <v>16.440000000000001</v>
      </c>
      <c r="K19" s="7" t="s">
        <v>255</v>
      </c>
      <c r="L19" s="14">
        <v>19.86</v>
      </c>
      <c r="M19" s="7" t="s">
        <v>255</v>
      </c>
      <c r="N19" s="26">
        <f t="shared" si="0"/>
        <v>16.541999999999998</v>
      </c>
      <c r="O19" s="27">
        <f t="shared" si="1"/>
        <v>68.15303999999999</v>
      </c>
      <c r="P19" s="31"/>
    </row>
    <row r="20" spans="1:16" x14ac:dyDescent="0.25">
      <c r="A20" s="5" t="s">
        <v>227</v>
      </c>
      <c r="B20" s="19">
        <v>35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12.46</v>
      </c>
      <c r="C21" s="7" t="s">
        <v>255</v>
      </c>
      <c r="D21" s="14">
        <v>11.63</v>
      </c>
      <c r="E21" s="7" t="s">
        <v>255</v>
      </c>
      <c r="F21" s="14">
        <v>12.22</v>
      </c>
      <c r="G21" s="7" t="s">
        <v>255</v>
      </c>
      <c r="H21" s="14">
        <v>12.72</v>
      </c>
      <c r="I21" s="7" t="s">
        <v>255</v>
      </c>
      <c r="J21" s="14">
        <v>12.23</v>
      </c>
      <c r="K21" s="7" t="s">
        <v>255</v>
      </c>
      <c r="L21" s="14">
        <v>13.94</v>
      </c>
      <c r="M21" s="7" t="s">
        <v>255</v>
      </c>
      <c r="N21" s="26">
        <f t="shared" si="0"/>
        <v>12.547999999999998</v>
      </c>
      <c r="O21" s="27">
        <f t="shared" si="1"/>
        <v>51.697759999999988</v>
      </c>
      <c r="P21" s="31"/>
    </row>
    <row r="22" spans="1:16" x14ac:dyDescent="0.25">
      <c r="A22" s="5" t="s">
        <v>229</v>
      </c>
      <c r="B22" s="15">
        <v>18.98</v>
      </c>
      <c r="C22" s="8" t="s">
        <v>255</v>
      </c>
      <c r="D22" s="15">
        <v>17.64</v>
      </c>
      <c r="E22" s="8" t="s">
        <v>255</v>
      </c>
      <c r="F22" s="15">
        <v>23.07</v>
      </c>
      <c r="G22" s="8" t="s">
        <v>255</v>
      </c>
      <c r="H22" s="15">
        <v>22.74</v>
      </c>
      <c r="I22" s="8" t="s">
        <v>255</v>
      </c>
      <c r="J22" s="15">
        <v>21.41</v>
      </c>
      <c r="K22" s="8" t="s">
        <v>255</v>
      </c>
      <c r="L22" s="8" t="s">
        <v>257</v>
      </c>
      <c r="M22" s="8" t="s">
        <v>255</v>
      </c>
      <c r="N22" s="26">
        <f t="shared" si="0"/>
        <v>21.215</v>
      </c>
      <c r="O22" s="27">
        <f t="shared" si="1"/>
        <v>87.405799999999999</v>
      </c>
      <c r="P22" s="31"/>
    </row>
    <row r="23" spans="1:16" x14ac:dyDescent="0.25">
      <c r="A23" s="5" t="s">
        <v>230</v>
      </c>
      <c r="B23" s="18">
        <v>12.3</v>
      </c>
      <c r="C23" s="7" t="s">
        <v>255</v>
      </c>
      <c r="D23" s="18">
        <v>13.8</v>
      </c>
      <c r="E23" s="7" t="s">
        <v>255</v>
      </c>
      <c r="F23" s="14">
        <v>15.13</v>
      </c>
      <c r="G23" s="7" t="s">
        <v>255</v>
      </c>
      <c r="H23" s="14">
        <v>15.05</v>
      </c>
      <c r="I23" s="7" t="s">
        <v>255</v>
      </c>
      <c r="J23" s="14">
        <v>15.11</v>
      </c>
      <c r="K23" s="7" t="s">
        <v>255</v>
      </c>
      <c r="L23" s="14">
        <v>15.96</v>
      </c>
      <c r="M23" s="7" t="s">
        <v>255</v>
      </c>
      <c r="N23" s="26">
        <f t="shared" si="0"/>
        <v>15.010000000000002</v>
      </c>
      <c r="O23" s="27">
        <f t="shared" si="1"/>
        <v>61.841200000000001</v>
      </c>
      <c r="P23" s="31"/>
    </row>
    <row r="24" spans="1:16" x14ac:dyDescent="0.25">
      <c r="A24" s="5" t="s">
        <v>231</v>
      </c>
      <c r="B24" s="15">
        <v>12.21</v>
      </c>
      <c r="C24" s="8" t="s">
        <v>255</v>
      </c>
      <c r="D24" s="15">
        <v>11.55</v>
      </c>
      <c r="E24" s="8" t="s">
        <v>255</v>
      </c>
      <c r="F24" s="15">
        <v>14.37</v>
      </c>
      <c r="G24" s="8" t="s">
        <v>255</v>
      </c>
      <c r="H24" s="15">
        <v>12.76</v>
      </c>
      <c r="I24" s="8" t="s">
        <v>255</v>
      </c>
      <c r="J24" s="15">
        <v>11.92</v>
      </c>
      <c r="K24" s="8" t="s">
        <v>255</v>
      </c>
      <c r="L24" s="15">
        <v>14.64</v>
      </c>
      <c r="M24" s="8" t="s">
        <v>255</v>
      </c>
      <c r="N24" s="26">
        <f t="shared" si="0"/>
        <v>13.048000000000002</v>
      </c>
      <c r="O24" s="27">
        <f t="shared" si="1"/>
        <v>53.757760000000005</v>
      </c>
      <c r="P24" s="31"/>
    </row>
    <row r="25" spans="1:16" x14ac:dyDescent="0.25">
      <c r="A25" s="5" t="s">
        <v>232</v>
      </c>
      <c r="B25" s="14">
        <v>13.18</v>
      </c>
      <c r="C25" s="7" t="s">
        <v>255</v>
      </c>
      <c r="D25" s="14">
        <v>12.58</v>
      </c>
      <c r="E25" s="7" t="s">
        <v>255</v>
      </c>
      <c r="F25" s="14">
        <v>14.13</v>
      </c>
      <c r="G25" s="7" t="s">
        <v>255</v>
      </c>
      <c r="H25" s="14">
        <v>13.45</v>
      </c>
      <c r="I25" s="7" t="s">
        <v>255</v>
      </c>
      <c r="J25" s="18">
        <v>13.5</v>
      </c>
      <c r="K25" s="7" t="s">
        <v>255</v>
      </c>
      <c r="L25" s="7" t="s">
        <v>257</v>
      </c>
      <c r="M25" s="7" t="s">
        <v>258</v>
      </c>
      <c r="N25" s="26">
        <f t="shared" si="0"/>
        <v>13.414999999999999</v>
      </c>
      <c r="O25" s="27">
        <f t="shared" si="1"/>
        <v>55.269799999999989</v>
      </c>
      <c r="P25" s="31"/>
    </row>
    <row r="26" spans="1:16" x14ac:dyDescent="0.25">
      <c r="A26" s="5" t="s">
        <v>233</v>
      </c>
      <c r="B26" s="15">
        <v>12.93</v>
      </c>
      <c r="C26" s="8" t="s">
        <v>255</v>
      </c>
      <c r="D26" s="15">
        <v>12.87</v>
      </c>
      <c r="E26" s="8" t="s">
        <v>255</v>
      </c>
      <c r="F26" s="15">
        <v>15.31</v>
      </c>
      <c r="G26" s="8" t="s">
        <v>255</v>
      </c>
      <c r="H26" s="15">
        <v>16.14</v>
      </c>
      <c r="I26" s="8" t="s">
        <v>255</v>
      </c>
      <c r="J26" s="15">
        <v>14.09</v>
      </c>
      <c r="K26" s="8" t="s">
        <v>255</v>
      </c>
      <c r="L26" s="15">
        <v>16.48</v>
      </c>
      <c r="M26" s="8" t="s">
        <v>255</v>
      </c>
      <c r="N26" s="26">
        <f t="shared" si="0"/>
        <v>14.978</v>
      </c>
      <c r="O26" s="27">
        <f t="shared" si="1"/>
        <v>61.70935999999999</v>
      </c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15">
        <v>10.39</v>
      </c>
      <c r="C28" s="8" t="s">
        <v>255</v>
      </c>
      <c r="D28" s="15">
        <v>12.85</v>
      </c>
      <c r="E28" s="8" t="s">
        <v>255</v>
      </c>
      <c r="F28" s="15">
        <v>14.03</v>
      </c>
      <c r="G28" s="8" t="s">
        <v>255</v>
      </c>
      <c r="H28" s="15">
        <v>13.15</v>
      </c>
      <c r="I28" s="8" t="s">
        <v>255</v>
      </c>
      <c r="J28" s="15">
        <v>12.89</v>
      </c>
      <c r="K28" s="8" t="s">
        <v>255</v>
      </c>
      <c r="L28" s="15">
        <v>13.15</v>
      </c>
      <c r="M28" s="8" t="s">
        <v>259</v>
      </c>
      <c r="N28" s="26">
        <f t="shared" si="0"/>
        <v>13.214000000000002</v>
      </c>
      <c r="O28" s="27">
        <f t="shared" si="1"/>
        <v>54.441680000000005</v>
      </c>
      <c r="P28" s="31"/>
    </row>
    <row r="29" spans="1:16" x14ac:dyDescent="0.25">
      <c r="A29" s="5" t="s">
        <v>236</v>
      </c>
      <c r="B29" s="14">
        <v>11.87</v>
      </c>
      <c r="C29" s="7" t="s">
        <v>255</v>
      </c>
      <c r="D29" s="14">
        <v>12.27</v>
      </c>
      <c r="E29" s="7" t="s">
        <v>255</v>
      </c>
      <c r="F29" s="14">
        <v>13.67</v>
      </c>
      <c r="G29" s="7" t="s">
        <v>255</v>
      </c>
      <c r="H29" s="14">
        <v>14.35</v>
      </c>
      <c r="I29" s="7" t="s">
        <v>259</v>
      </c>
      <c r="J29" s="14">
        <v>12.89</v>
      </c>
      <c r="K29" s="7" t="s">
        <v>259</v>
      </c>
      <c r="L29" s="14">
        <v>13.95</v>
      </c>
      <c r="M29" s="7" t="s">
        <v>259</v>
      </c>
      <c r="N29" s="26">
        <f t="shared" si="0"/>
        <v>13.425999999999998</v>
      </c>
      <c r="O29" s="27">
        <f t="shared" si="1"/>
        <v>55.315119999999993</v>
      </c>
      <c r="P29" s="31"/>
    </row>
    <row r="30" spans="1:16" x14ac:dyDescent="0.25">
      <c r="A30" s="5" t="s">
        <v>237</v>
      </c>
      <c r="B30" s="19">
        <v>16.5</v>
      </c>
      <c r="C30" s="8" t="s">
        <v>255</v>
      </c>
      <c r="D30" s="19">
        <v>15</v>
      </c>
      <c r="E30" s="8" t="s">
        <v>255</v>
      </c>
      <c r="F30" s="15">
        <v>15.65</v>
      </c>
      <c r="G30" s="8" t="s">
        <v>255</v>
      </c>
      <c r="H30" s="19">
        <v>18</v>
      </c>
      <c r="I30" s="8" t="s">
        <v>255</v>
      </c>
      <c r="J30" s="19">
        <v>18</v>
      </c>
      <c r="K30" s="8" t="s">
        <v>255</v>
      </c>
      <c r="L30" s="15">
        <v>20.010000000000002</v>
      </c>
      <c r="M30" s="8" t="s">
        <v>255</v>
      </c>
      <c r="N30" s="26">
        <f t="shared" si="0"/>
        <v>17.332000000000001</v>
      </c>
      <c r="O30" s="27">
        <f t="shared" si="1"/>
        <v>71.407839999999993</v>
      </c>
      <c r="P30" s="31"/>
    </row>
    <row r="31" spans="1:16" x14ac:dyDescent="0.25">
      <c r="A31" s="5" t="s">
        <v>238</v>
      </c>
      <c r="B31" s="14">
        <v>19.82</v>
      </c>
      <c r="C31" s="7" t="s">
        <v>255</v>
      </c>
      <c r="D31" s="14">
        <v>19.48</v>
      </c>
      <c r="E31" s="7" t="s">
        <v>255</v>
      </c>
      <c r="F31" s="14">
        <v>18.690000000000001</v>
      </c>
      <c r="G31" s="7" t="s">
        <v>255</v>
      </c>
      <c r="H31" s="14">
        <v>21.07</v>
      </c>
      <c r="I31" s="7" t="s">
        <v>255</v>
      </c>
      <c r="J31" s="14">
        <v>21.91</v>
      </c>
      <c r="K31" s="7" t="s">
        <v>255</v>
      </c>
      <c r="L31" s="14">
        <v>23.16</v>
      </c>
      <c r="M31" s="7" t="s">
        <v>255</v>
      </c>
      <c r="N31" s="26">
        <f t="shared" si="0"/>
        <v>20.862000000000002</v>
      </c>
      <c r="O31" s="27">
        <f t="shared" si="1"/>
        <v>85.951439999999991</v>
      </c>
      <c r="P31" s="31"/>
    </row>
    <row r="32" spans="1:16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  <c r="N32" s="26"/>
      <c r="O32" s="27"/>
      <c r="P32" s="31"/>
    </row>
    <row r="33" spans="1:16" x14ac:dyDescent="0.25">
      <c r="A33" s="5" t="s">
        <v>240</v>
      </c>
      <c r="B33" s="14">
        <v>18.420000000000002</v>
      </c>
      <c r="C33" s="7" t="s">
        <v>255</v>
      </c>
      <c r="D33" s="14">
        <v>16.27</v>
      </c>
      <c r="E33" s="7" t="s">
        <v>255</v>
      </c>
      <c r="F33" s="14">
        <v>17.78</v>
      </c>
      <c r="G33" s="7" t="s">
        <v>255</v>
      </c>
      <c r="H33" s="18">
        <v>18.2</v>
      </c>
      <c r="I33" s="7" t="s">
        <v>255</v>
      </c>
      <c r="J33" s="18">
        <v>18.399999999999999</v>
      </c>
      <c r="K33" s="7" t="s">
        <v>255</v>
      </c>
      <c r="L33" s="14">
        <v>20.010000000000002</v>
      </c>
      <c r="M33" s="7" t="s">
        <v>255</v>
      </c>
      <c r="N33" s="26">
        <f t="shared" si="0"/>
        <v>18.132000000000001</v>
      </c>
      <c r="O33" s="27">
        <f t="shared" si="1"/>
        <v>74.70384</v>
      </c>
      <c r="P33" s="31"/>
    </row>
    <row r="34" spans="1:16" x14ac:dyDescent="0.25">
      <c r="A34" s="5" t="s">
        <v>241</v>
      </c>
      <c r="B34" s="15">
        <v>13.05</v>
      </c>
      <c r="C34" s="8" t="s">
        <v>255</v>
      </c>
      <c r="D34" s="15">
        <v>13.66</v>
      </c>
      <c r="E34" s="8" t="s">
        <v>255</v>
      </c>
      <c r="F34" s="15">
        <v>17.82</v>
      </c>
      <c r="G34" s="8" t="s">
        <v>255</v>
      </c>
      <c r="H34" s="15">
        <v>17.28</v>
      </c>
      <c r="I34" s="8" t="s">
        <v>255</v>
      </c>
      <c r="J34" s="15">
        <v>15.61</v>
      </c>
      <c r="K34" s="8" t="s">
        <v>255</v>
      </c>
      <c r="L34" s="15">
        <v>17.46</v>
      </c>
      <c r="M34" s="8" t="s">
        <v>255</v>
      </c>
      <c r="N34" s="26">
        <f t="shared" si="0"/>
        <v>16.366000000000003</v>
      </c>
      <c r="O34" s="27">
        <f t="shared" si="1"/>
        <v>67.42792</v>
      </c>
      <c r="P34" s="31"/>
    </row>
    <row r="35" spans="1:16" x14ac:dyDescent="0.25">
      <c r="A35" s="5" t="s">
        <v>242</v>
      </c>
      <c r="B35" s="14">
        <v>11.61</v>
      </c>
      <c r="C35" s="7" t="s">
        <v>255</v>
      </c>
      <c r="D35" s="18">
        <v>10.8</v>
      </c>
      <c r="E35" s="7" t="s">
        <v>255</v>
      </c>
      <c r="F35" s="14">
        <v>17.59</v>
      </c>
      <c r="G35" s="7" t="s">
        <v>255</v>
      </c>
      <c r="H35" s="14">
        <v>11.66</v>
      </c>
      <c r="I35" s="7" t="s">
        <v>255</v>
      </c>
      <c r="J35" s="14">
        <v>11.76</v>
      </c>
      <c r="K35" s="7" t="s">
        <v>255</v>
      </c>
      <c r="L35" s="14">
        <v>15.28</v>
      </c>
      <c r="M35" s="7" t="s">
        <v>255</v>
      </c>
      <c r="N35" s="26">
        <f t="shared" si="0"/>
        <v>13.417999999999997</v>
      </c>
      <c r="O35" s="27">
        <f t="shared" si="1"/>
        <v>55.28215999999999</v>
      </c>
      <c r="P35" s="31"/>
    </row>
    <row r="36" spans="1:16" x14ac:dyDescent="0.25">
      <c r="A36" s="5" t="s">
        <v>243</v>
      </c>
      <c r="B36" s="15">
        <v>13.86</v>
      </c>
      <c r="C36" s="8" t="s">
        <v>255</v>
      </c>
      <c r="D36" s="15">
        <v>14.79</v>
      </c>
      <c r="E36" s="8" t="s">
        <v>255</v>
      </c>
      <c r="F36" s="15">
        <v>16.36</v>
      </c>
      <c r="G36" s="8" t="s">
        <v>255</v>
      </c>
      <c r="H36" s="15">
        <v>17.75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>
        <f t="shared" si="0"/>
        <v>16.3</v>
      </c>
      <c r="O36" s="33">
        <f t="shared" si="1"/>
        <v>67.156000000000006</v>
      </c>
      <c r="P36" s="31" t="s">
        <v>377</v>
      </c>
    </row>
    <row r="37" spans="1:16" ht="11.45" customHeight="1" x14ac:dyDescent="0.25">
      <c r="N37" s="29">
        <f>AVERAGEIF(N11:N36,"&gt;0")</f>
        <v>15.714560606060608</v>
      </c>
      <c r="O37" s="30">
        <f>AVERAGEIF(O11:O36,"&gt;0")</f>
        <v>64.743989696969692</v>
      </c>
    </row>
    <row r="38" spans="1:16" x14ac:dyDescent="0.25">
      <c r="A38" s="1" t="s">
        <v>260</v>
      </c>
    </row>
    <row r="39" spans="1:16" x14ac:dyDescent="0.25">
      <c r="A39" s="1" t="s">
        <v>257</v>
      </c>
      <c r="B39" s="2" t="s">
        <v>261</v>
      </c>
    </row>
    <row r="40" spans="1:16" x14ac:dyDescent="0.25">
      <c r="A40" s="1" t="s">
        <v>262</v>
      </c>
    </row>
    <row r="41" spans="1:16" x14ac:dyDescent="0.25">
      <c r="A41" s="1" t="s">
        <v>258</v>
      </c>
      <c r="B41" s="2" t="s">
        <v>263</v>
      </c>
    </row>
    <row r="42" spans="1:16" x14ac:dyDescent="0.25">
      <c r="A42" s="1" t="s">
        <v>259</v>
      </c>
      <c r="B42" s="2" t="s">
        <v>264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900-000000000000}">
  <dimension ref="A1:P41"/>
  <sheetViews>
    <sheetView workbookViewId="0">
      <pane xSplit="1" ySplit="10" topLeftCell="B11" activePane="bottomRight" state="frozen"/>
      <selection pane="topRight"/>
      <selection pane="bottomLeft"/>
      <selection pane="bottomRight" activeCell="G41" sqref="G41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360</v>
      </c>
    </row>
    <row r="2" spans="1:16" x14ac:dyDescent="0.25">
      <c r="A2" s="2" t="s">
        <v>252</v>
      </c>
      <c r="B2" s="1" t="s">
        <v>0</v>
      </c>
    </row>
    <row r="3" spans="1:16" x14ac:dyDescent="0.25">
      <c r="A3" s="2" t="s">
        <v>279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</row>
    <row r="6" spans="1:16" x14ac:dyDescent="0.25">
      <c r="A6" s="1" t="s">
        <v>13</v>
      </c>
      <c r="C6" s="2" t="s">
        <v>17</v>
      </c>
      <c r="N6" s="23" t="s">
        <v>371</v>
      </c>
      <c r="O6" s="24"/>
    </row>
    <row r="7" spans="1:16" x14ac:dyDescent="0.25">
      <c r="A7" s="1" t="s">
        <v>14</v>
      </c>
      <c r="C7" s="2" t="s">
        <v>192</v>
      </c>
      <c r="N7" s="25">
        <v>0.6</v>
      </c>
      <c r="O7" s="25" t="s">
        <v>374</v>
      </c>
    </row>
    <row r="8" spans="1:16" x14ac:dyDescent="0.25"/>
    <row r="9" spans="1:16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  <c r="N9" s="3" t="s">
        <v>372</v>
      </c>
      <c r="O9" s="3" t="s">
        <v>373</v>
      </c>
    </row>
    <row r="10" spans="1:16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  <c r="N10" s="6" t="s">
        <v>255</v>
      </c>
      <c r="O10" s="6" t="s">
        <v>255</v>
      </c>
    </row>
    <row r="11" spans="1:16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  <c r="N11" s="26"/>
      <c r="O11" s="27"/>
      <c r="P11" s="31"/>
    </row>
    <row r="12" spans="1:16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  <c r="N12" s="26"/>
      <c r="O12" s="27"/>
      <c r="P12" s="31"/>
    </row>
    <row r="13" spans="1:16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  <c r="N13" s="26"/>
      <c r="O13" s="27"/>
      <c r="P13" s="31"/>
    </row>
    <row r="14" spans="1:16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  <c r="N14" s="26"/>
      <c r="O14" s="27"/>
      <c r="P14" s="31"/>
    </row>
    <row r="15" spans="1:16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  <c r="N15" s="26"/>
      <c r="O15" s="28"/>
      <c r="P15" s="31" t="s">
        <v>375</v>
      </c>
    </row>
    <row r="16" spans="1:16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  <c r="N16" s="26"/>
      <c r="O16" s="27"/>
      <c r="P16" s="31"/>
    </row>
    <row r="17" spans="1:16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  <c r="N17" s="26"/>
      <c r="O17" s="27"/>
      <c r="P17" s="31"/>
    </row>
    <row r="18" spans="1:16" x14ac:dyDescent="0.25">
      <c r="A18" s="5" t="s">
        <v>225</v>
      </c>
      <c r="B18" s="15">
        <v>212.24</v>
      </c>
      <c r="C18" s="8" t="s">
        <v>255</v>
      </c>
      <c r="D18" s="15">
        <v>228.32</v>
      </c>
      <c r="E18" s="8" t="s">
        <v>255</v>
      </c>
      <c r="F18" s="15">
        <v>218.18</v>
      </c>
      <c r="G18" s="8" t="s">
        <v>255</v>
      </c>
      <c r="H18" s="15">
        <v>222.56</v>
      </c>
      <c r="I18" s="8" t="s">
        <v>255</v>
      </c>
      <c r="J18" s="15">
        <v>202.35</v>
      </c>
      <c r="K18" s="8" t="s">
        <v>255</v>
      </c>
      <c r="L18" s="15">
        <v>207.47</v>
      </c>
      <c r="M18" s="8" t="s">
        <v>255</v>
      </c>
      <c r="N18" s="26">
        <f t="shared" ref="N12:N36" si="0">AVERAGEIF(B18:M18,"&gt;0")</f>
        <v>215.18666666666664</v>
      </c>
      <c r="O18" s="27">
        <f t="shared" ref="O12:O36" si="1">N18*N$7*10</f>
        <v>1291.1199999999997</v>
      </c>
      <c r="P18" s="31"/>
    </row>
    <row r="19" spans="1:16" x14ac:dyDescent="0.25">
      <c r="A19" s="5" t="s">
        <v>226</v>
      </c>
      <c r="B19" s="14">
        <v>67.739999999999995</v>
      </c>
      <c r="C19" s="7" t="s">
        <v>255</v>
      </c>
      <c r="D19" s="14">
        <v>70.27</v>
      </c>
      <c r="E19" s="7" t="s">
        <v>255</v>
      </c>
      <c r="F19" s="14">
        <v>73.819999999999993</v>
      </c>
      <c r="G19" s="7" t="s">
        <v>255</v>
      </c>
      <c r="H19" s="18">
        <v>75.8</v>
      </c>
      <c r="I19" s="7" t="s">
        <v>255</v>
      </c>
      <c r="J19" s="14">
        <v>72.75</v>
      </c>
      <c r="K19" s="7" t="s">
        <v>255</v>
      </c>
      <c r="L19" s="14">
        <v>73.77</v>
      </c>
      <c r="M19" s="7" t="s">
        <v>255</v>
      </c>
      <c r="N19" s="26">
        <f t="shared" si="0"/>
        <v>72.358333333333334</v>
      </c>
      <c r="O19" s="27">
        <f t="shared" si="1"/>
        <v>434.15</v>
      </c>
      <c r="P19" s="31"/>
    </row>
    <row r="20" spans="1:16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  <c r="N20" s="26"/>
      <c r="O20" s="28"/>
      <c r="P20" s="31" t="s">
        <v>376</v>
      </c>
    </row>
    <row r="21" spans="1:16" x14ac:dyDescent="0.25">
      <c r="A21" s="5" t="s">
        <v>228</v>
      </c>
      <c r="B21" s="14">
        <v>132.74</v>
      </c>
      <c r="C21" s="7" t="s">
        <v>255</v>
      </c>
      <c r="D21" s="14">
        <v>164.82</v>
      </c>
      <c r="E21" s="7" t="s">
        <v>255</v>
      </c>
      <c r="F21" s="14">
        <v>119.07</v>
      </c>
      <c r="G21" s="7" t="s">
        <v>255</v>
      </c>
      <c r="H21" s="14">
        <v>107.85</v>
      </c>
      <c r="I21" s="7" t="s">
        <v>267</v>
      </c>
      <c r="J21" s="7" t="s">
        <v>257</v>
      </c>
      <c r="K21" s="7" t="s">
        <v>255</v>
      </c>
      <c r="L21" s="14">
        <v>132.83000000000001</v>
      </c>
      <c r="M21" s="7" t="s">
        <v>255</v>
      </c>
      <c r="N21" s="26">
        <f t="shared" si="0"/>
        <v>131.46200000000002</v>
      </c>
      <c r="O21" s="27">
        <f t="shared" si="1"/>
        <v>788.77200000000005</v>
      </c>
      <c r="P21" s="31"/>
    </row>
    <row r="22" spans="1:16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  <c r="N22" s="26"/>
      <c r="O22" s="27"/>
      <c r="P22" s="31"/>
    </row>
    <row r="23" spans="1:16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  <c r="N23" s="26"/>
      <c r="O23" s="27"/>
      <c r="P23" s="31"/>
    </row>
    <row r="24" spans="1:16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  <c r="N24" s="26"/>
      <c r="O24" s="27"/>
      <c r="P24" s="31"/>
    </row>
    <row r="25" spans="1:16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  <c r="N25" s="26"/>
      <c r="O25" s="27"/>
      <c r="P25" s="31"/>
    </row>
    <row r="26" spans="1:16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  <c r="N26" s="26"/>
      <c r="O26" s="27"/>
      <c r="P26" s="31"/>
    </row>
    <row r="27" spans="1:16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  <c r="N27" s="26"/>
      <c r="O27" s="27"/>
      <c r="P27" s="31"/>
    </row>
    <row r="28" spans="1:16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  <c r="N28" s="26"/>
      <c r="O28" s="27"/>
      <c r="P28" s="31"/>
    </row>
    <row r="29" spans="1:16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  <c r="N29" s="26"/>
      <c r="O29" s="27"/>
      <c r="P29" s="31"/>
    </row>
    <row r="30" spans="1:16" x14ac:dyDescent="0.25">
      <c r="A30" s="5" t="s">
        <v>237</v>
      </c>
      <c r="B30" s="15">
        <v>57.18</v>
      </c>
      <c r="C30" s="8" t="s">
        <v>255</v>
      </c>
      <c r="D30" s="15">
        <v>63.38</v>
      </c>
      <c r="E30" s="8" t="s">
        <v>255</v>
      </c>
      <c r="F30" s="15">
        <v>55.95</v>
      </c>
      <c r="G30" s="8" t="s">
        <v>255</v>
      </c>
      <c r="H30" s="15">
        <v>78.16</v>
      </c>
      <c r="I30" s="8" t="s">
        <v>255</v>
      </c>
      <c r="J30" s="15">
        <v>61.93</v>
      </c>
      <c r="K30" s="8" t="s">
        <v>255</v>
      </c>
      <c r="L30" s="15">
        <v>54.46</v>
      </c>
      <c r="M30" s="8" t="s">
        <v>255</v>
      </c>
      <c r="N30" s="26">
        <f t="shared" si="0"/>
        <v>61.843333333333327</v>
      </c>
      <c r="O30" s="27">
        <f t="shared" si="1"/>
        <v>371.05999999999995</v>
      </c>
      <c r="P30" s="31"/>
    </row>
    <row r="31" spans="1:16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  <c r="N31" s="26"/>
      <c r="O31" s="27"/>
      <c r="P31" s="31"/>
    </row>
    <row r="32" spans="1:16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  <c r="N32" s="26"/>
      <c r="O32" s="27"/>
      <c r="P32" s="31"/>
    </row>
    <row r="33" spans="1:16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  <c r="N33" s="26"/>
      <c r="O33" s="27"/>
      <c r="P33" s="31"/>
    </row>
    <row r="34" spans="1:16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  <c r="N34" s="26"/>
      <c r="O34" s="27"/>
      <c r="P34" s="31"/>
    </row>
    <row r="35" spans="1:16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  <c r="N35" s="26"/>
      <c r="O35" s="27"/>
      <c r="P35" s="31"/>
    </row>
    <row r="36" spans="1:16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  <c r="N36" s="26"/>
      <c r="O36" s="33"/>
      <c r="P36" s="31" t="s">
        <v>377</v>
      </c>
    </row>
    <row r="37" spans="1:16" ht="11.45" customHeight="1" x14ac:dyDescent="0.25">
      <c r="N37" s="29">
        <f>AVERAGEIF(N11:N36,"&gt;0")</f>
        <v>120.21258333333331</v>
      </c>
      <c r="O37" s="30">
        <f>AVERAGEIF(O11:O36,"&gt;0")</f>
        <v>721.27549999999985</v>
      </c>
    </row>
    <row r="38" spans="1:16" x14ac:dyDescent="0.25">
      <c r="A38" s="1" t="s">
        <v>281</v>
      </c>
    </row>
    <row r="39" spans="1:16" x14ac:dyDescent="0.25">
      <c r="A39" s="1" t="s">
        <v>257</v>
      </c>
      <c r="B39" s="2" t="s">
        <v>282</v>
      </c>
    </row>
    <row r="40" spans="1:16" x14ac:dyDescent="0.25">
      <c r="A40" s="1" t="s">
        <v>283</v>
      </c>
    </row>
    <row r="41" spans="1:16" x14ac:dyDescent="0.25">
      <c r="A41" s="1" t="s">
        <v>267</v>
      </c>
      <c r="B41" s="2" t="s">
        <v>268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361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194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8">
        <v>53.7</v>
      </c>
      <c r="C19" s="7" t="s">
        <v>255</v>
      </c>
      <c r="D19" s="14">
        <v>59.53</v>
      </c>
      <c r="E19" s="7" t="s">
        <v>255</v>
      </c>
      <c r="F19" s="14">
        <v>57.29</v>
      </c>
      <c r="G19" s="7" t="s">
        <v>255</v>
      </c>
      <c r="H19" s="14">
        <v>41.73</v>
      </c>
      <c r="I19" s="7" t="s">
        <v>255</v>
      </c>
      <c r="J19" s="14">
        <v>42.26</v>
      </c>
      <c r="K19" s="7" t="s">
        <v>255</v>
      </c>
      <c r="L19" s="14">
        <v>52.95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8">
        <v>84.8</v>
      </c>
      <c r="C21" s="7" t="s">
        <v>255</v>
      </c>
      <c r="D21" s="14">
        <v>107.19</v>
      </c>
      <c r="E21" s="7" t="s">
        <v>267</v>
      </c>
      <c r="F21" s="7" t="s">
        <v>257</v>
      </c>
      <c r="G21" s="7" t="s">
        <v>255</v>
      </c>
      <c r="H21" s="14">
        <v>105.87</v>
      </c>
      <c r="I21" s="7" t="s">
        <v>255</v>
      </c>
      <c r="J21" s="14">
        <v>100.13</v>
      </c>
      <c r="K21" s="7" t="s">
        <v>255</v>
      </c>
      <c r="L21" s="14">
        <v>108.02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40.11</v>
      </c>
      <c r="C30" s="8" t="s">
        <v>255</v>
      </c>
      <c r="D30" s="15">
        <v>50.52</v>
      </c>
      <c r="E30" s="8" t="s">
        <v>255</v>
      </c>
      <c r="F30" s="15">
        <v>32.729999999999997</v>
      </c>
      <c r="G30" s="8" t="s">
        <v>255</v>
      </c>
      <c r="H30" s="15">
        <v>29.02</v>
      </c>
      <c r="I30" s="8" t="s">
        <v>255</v>
      </c>
      <c r="J30" s="19">
        <v>33.200000000000003</v>
      </c>
      <c r="K30" s="8" t="s">
        <v>255</v>
      </c>
      <c r="L30" s="15">
        <v>35.76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267</v>
      </c>
      <c r="B41" s="2" t="s">
        <v>268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B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362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196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19">
        <v>78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229.75</v>
      </c>
      <c r="C30" s="8" t="s">
        <v>255</v>
      </c>
      <c r="D30" s="19">
        <v>230.8</v>
      </c>
      <c r="E30" s="8" t="s">
        <v>255</v>
      </c>
      <c r="F30" s="15">
        <v>233.58</v>
      </c>
      <c r="G30" s="8" t="s">
        <v>255</v>
      </c>
      <c r="H30" s="15">
        <v>242.03</v>
      </c>
      <c r="I30" s="8" t="s">
        <v>255</v>
      </c>
      <c r="J30" s="15">
        <v>245.66</v>
      </c>
      <c r="K30" s="8" t="s">
        <v>255</v>
      </c>
      <c r="L30" s="19">
        <v>272.2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dimension ref="A1:M41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363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198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84.59</v>
      </c>
      <c r="C18" s="8" t="s">
        <v>255</v>
      </c>
      <c r="D18" s="15">
        <v>82.73</v>
      </c>
      <c r="E18" s="8" t="s">
        <v>255</v>
      </c>
      <c r="F18" s="15">
        <v>82.44</v>
      </c>
      <c r="G18" s="8" t="s">
        <v>255</v>
      </c>
      <c r="H18" s="15">
        <v>82.55</v>
      </c>
      <c r="I18" s="8" t="s">
        <v>255</v>
      </c>
      <c r="J18" s="15">
        <v>81.87</v>
      </c>
      <c r="K18" s="8" t="s">
        <v>255</v>
      </c>
      <c r="L18" s="15">
        <v>79.41</v>
      </c>
      <c r="M18" s="8" t="s">
        <v>255</v>
      </c>
    </row>
    <row r="19" spans="1:13" x14ac:dyDescent="0.25">
      <c r="A19" s="5" t="s">
        <v>226</v>
      </c>
      <c r="B19" s="14">
        <v>37.229999999999997</v>
      </c>
      <c r="C19" s="7" t="s">
        <v>255</v>
      </c>
      <c r="D19" s="14">
        <v>44.48</v>
      </c>
      <c r="E19" s="7" t="s">
        <v>255</v>
      </c>
      <c r="F19" s="18">
        <v>49.8</v>
      </c>
      <c r="G19" s="7" t="s">
        <v>255</v>
      </c>
      <c r="H19" s="18">
        <v>37.799999999999997</v>
      </c>
      <c r="I19" s="7" t="s">
        <v>255</v>
      </c>
      <c r="J19" s="14">
        <v>33.950000000000003</v>
      </c>
      <c r="K19" s="7" t="s">
        <v>255</v>
      </c>
      <c r="L19" s="14">
        <v>37.57</v>
      </c>
      <c r="M19" s="7" t="s">
        <v>255</v>
      </c>
    </row>
    <row r="20" spans="1:13" x14ac:dyDescent="0.25">
      <c r="A20" s="5" t="s">
        <v>227</v>
      </c>
      <c r="B20" s="19">
        <v>61.9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121.57</v>
      </c>
      <c r="C21" s="7" t="s">
        <v>255</v>
      </c>
      <c r="D21" s="14">
        <v>115.22</v>
      </c>
      <c r="E21" s="7" t="s">
        <v>255</v>
      </c>
      <c r="F21" s="14">
        <v>132.22</v>
      </c>
      <c r="G21" s="7" t="s">
        <v>255</v>
      </c>
      <c r="H21" s="14">
        <v>110.65</v>
      </c>
      <c r="I21" s="7" t="s">
        <v>255</v>
      </c>
      <c r="J21" s="14">
        <v>108.44</v>
      </c>
      <c r="K21" s="7" t="s">
        <v>255</v>
      </c>
      <c r="L21" s="14">
        <v>110.55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49.76</v>
      </c>
      <c r="C30" s="8" t="s">
        <v>255</v>
      </c>
      <c r="D30" s="15">
        <v>59.07</v>
      </c>
      <c r="E30" s="8" t="s">
        <v>255</v>
      </c>
      <c r="F30" s="15">
        <v>56.94</v>
      </c>
      <c r="G30" s="8" t="s">
        <v>255</v>
      </c>
      <c r="H30" s="15">
        <v>55.96</v>
      </c>
      <c r="I30" s="8" t="s">
        <v>255</v>
      </c>
      <c r="J30" s="15">
        <v>56.38</v>
      </c>
      <c r="K30" s="8" t="s">
        <v>255</v>
      </c>
      <c r="L30" s="15">
        <v>56.43</v>
      </c>
      <c r="M30" s="8" t="s">
        <v>255</v>
      </c>
    </row>
    <row r="31" spans="1:13" x14ac:dyDescent="0.25">
      <c r="A31" s="5" t="s">
        <v>238</v>
      </c>
      <c r="B31" s="14">
        <v>76.61</v>
      </c>
      <c r="C31" s="7" t="s">
        <v>255</v>
      </c>
      <c r="D31" s="14">
        <v>72.89</v>
      </c>
      <c r="E31" s="7" t="s">
        <v>255</v>
      </c>
      <c r="F31" s="14">
        <v>90.46</v>
      </c>
      <c r="G31" s="7" t="s">
        <v>255</v>
      </c>
      <c r="H31" s="18">
        <v>88.3</v>
      </c>
      <c r="I31" s="7" t="s">
        <v>255</v>
      </c>
      <c r="J31" s="14">
        <v>83.09</v>
      </c>
      <c r="K31" s="7" t="s">
        <v>255</v>
      </c>
      <c r="L31" s="14">
        <v>91.84</v>
      </c>
      <c r="M31" s="7" t="s">
        <v>255</v>
      </c>
    </row>
    <row r="32" spans="1:13" x14ac:dyDescent="0.25">
      <c r="A32" s="5" t="s">
        <v>239</v>
      </c>
      <c r="B32" s="15">
        <v>142.29</v>
      </c>
      <c r="C32" s="8" t="s">
        <v>255</v>
      </c>
      <c r="D32" s="15">
        <v>117.14</v>
      </c>
      <c r="E32" s="8" t="s">
        <v>255</v>
      </c>
      <c r="F32" s="15">
        <v>147.13</v>
      </c>
      <c r="G32" s="8" t="s">
        <v>255</v>
      </c>
      <c r="H32" s="8" t="s">
        <v>257</v>
      </c>
      <c r="I32" s="8" t="s">
        <v>258</v>
      </c>
      <c r="J32" s="15">
        <v>175.09</v>
      </c>
      <c r="K32" s="8" t="s">
        <v>255</v>
      </c>
      <c r="L32" s="8" t="s">
        <v>257</v>
      </c>
      <c r="M32" s="8" t="s">
        <v>258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  <row r="40" spans="1:13" x14ac:dyDescent="0.25">
      <c r="A40" s="1" t="s">
        <v>283</v>
      </c>
    </row>
    <row r="41" spans="1:13" x14ac:dyDescent="0.25">
      <c r="A41" s="1" t="s">
        <v>258</v>
      </c>
      <c r="B41" s="2" t="s">
        <v>263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364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200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14">
        <v>170.16</v>
      </c>
      <c r="C13" s="7" t="s">
        <v>255</v>
      </c>
      <c r="D13" s="14">
        <v>174.73</v>
      </c>
      <c r="E13" s="7" t="s">
        <v>255</v>
      </c>
      <c r="F13" s="14">
        <v>179.36</v>
      </c>
      <c r="G13" s="7" t="s">
        <v>255</v>
      </c>
      <c r="H13" s="14">
        <v>186.99</v>
      </c>
      <c r="I13" s="7" t="s">
        <v>255</v>
      </c>
      <c r="J13" s="14">
        <v>181.44</v>
      </c>
      <c r="K13" s="7" t="s">
        <v>255</v>
      </c>
      <c r="L13" s="14">
        <v>206.71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18">
        <v>126</v>
      </c>
      <c r="K15" s="7" t="s">
        <v>255</v>
      </c>
      <c r="L15" s="18">
        <v>123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14">
        <v>56.53</v>
      </c>
      <c r="C19" s="7" t="s">
        <v>255</v>
      </c>
      <c r="D19" s="14">
        <v>61.57</v>
      </c>
      <c r="E19" s="7" t="s">
        <v>255</v>
      </c>
      <c r="F19" s="14">
        <v>90.44</v>
      </c>
      <c r="G19" s="7" t="s">
        <v>255</v>
      </c>
      <c r="H19" s="14">
        <v>71.37</v>
      </c>
      <c r="I19" s="7" t="s">
        <v>255</v>
      </c>
      <c r="J19" s="14">
        <v>62.43</v>
      </c>
      <c r="K19" s="7" t="s">
        <v>255</v>
      </c>
      <c r="L19" s="14">
        <v>61.07</v>
      </c>
      <c r="M19" s="7" t="s">
        <v>255</v>
      </c>
    </row>
    <row r="20" spans="1:13" x14ac:dyDescent="0.25">
      <c r="A20" s="5" t="s">
        <v>227</v>
      </c>
      <c r="B20" s="19">
        <v>359.9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192.95</v>
      </c>
      <c r="C21" s="7" t="s">
        <v>255</v>
      </c>
      <c r="D21" s="14">
        <v>174.64</v>
      </c>
      <c r="E21" s="7" t="s">
        <v>255</v>
      </c>
      <c r="F21" s="14">
        <v>174.77</v>
      </c>
      <c r="G21" s="7" t="s">
        <v>255</v>
      </c>
      <c r="H21" s="14">
        <v>175.44</v>
      </c>
      <c r="I21" s="7" t="s">
        <v>255</v>
      </c>
      <c r="J21" s="14">
        <v>158.91999999999999</v>
      </c>
      <c r="K21" s="7" t="s">
        <v>255</v>
      </c>
      <c r="L21" s="14">
        <v>174.22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15">
        <v>75.069999999999993</v>
      </c>
      <c r="C28" s="8" t="s">
        <v>255</v>
      </c>
      <c r="D28" s="19">
        <v>92.6</v>
      </c>
      <c r="E28" s="8" t="s">
        <v>255</v>
      </c>
      <c r="F28" s="15">
        <v>56.45</v>
      </c>
      <c r="G28" s="8" t="s">
        <v>255</v>
      </c>
      <c r="H28" s="19">
        <v>39.299999999999997</v>
      </c>
      <c r="I28" s="8" t="s">
        <v>255</v>
      </c>
      <c r="J28" s="15">
        <v>48.07</v>
      </c>
      <c r="K28" s="8" t="s">
        <v>255</v>
      </c>
      <c r="L28" s="15">
        <v>59.42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317.22000000000003</v>
      </c>
      <c r="C30" s="8" t="s">
        <v>255</v>
      </c>
      <c r="D30" s="15">
        <v>324.99</v>
      </c>
      <c r="E30" s="8" t="s">
        <v>255</v>
      </c>
      <c r="F30" s="15">
        <v>343.05</v>
      </c>
      <c r="G30" s="8" t="s">
        <v>255</v>
      </c>
      <c r="H30" s="15">
        <v>363.16</v>
      </c>
      <c r="I30" s="8" t="s">
        <v>255</v>
      </c>
      <c r="J30" s="15">
        <v>385.51</v>
      </c>
      <c r="K30" s="8" t="s">
        <v>255</v>
      </c>
      <c r="L30" s="15">
        <v>398.14</v>
      </c>
      <c r="M30" s="8" t="s">
        <v>255</v>
      </c>
    </row>
    <row r="31" spans="1:13" x14ac:dyDescent="0.25">
      <c r="A31" s="5" t="s">
        <v>238</v>
      </c>
      <c r="B31" s="14">
        <v>92.64</v>
      </c>
      <c r="C31" s="7" t="s">
        <v>255</v>
      </c>
      <c r="D31" s="14">
        <v>93.24</v>
      </c>
      <c r="E31" s="7" t="s">
        <v>255</v>
      </c>
      <c r="F31" s="14">
        <v>117.96</v>
      </c>
      <c r="G31" s="7" t="s">
        <v>255</v>
      </c>
      <c r="H31" s="14">
        <v>155.94</v>
      </c>
      <c r="I31" s="7" t="s">
        <v>255</v>
      </c>
      <c r="J31" s="14">
        <v>151.09</v>
      </c>
      <c r="K31" s="7" t="s">
        <v>255</v>
      </c>
      <c r="L31" s="14">
        <v>142.44</v>
      </c>
      <c r="M31" s="7" t="s">
        <v>255</v>
      </c>
    </row>
    <row r="32" spans="1:13" x14ac:dyDescent="0.25">
      <c r="A32" s="5" t="s">
        <v>239</v>
      </c>
      <c r="B32" s="15">
        <v>281.08999999999997</v>
      </c>
      <c r="C32" s="8" t="s">
        <v>255</v>
      </c>
      <c r="D32" s="15">
        <v>291.02</v>
      </c>
      <c r="E32" s="8" t="s">
        <v>255</v>
      </c>
      <c r="F32" s="19">
        <v>290.10000000000002</v>
      </c>
      <c r="G32" s="8" t="s">
        <v>255</v>
      </c>
      <c r="H32" s="15">
        <v>291.41000000000003</v>
      </c>
      <c r="I32" s="8" t="s">
        <v>255</v>
      </c>
      <c r="J32" s="15">
        <v>286.56</v>
      </c>
      <c r="K32" s="8" t="s">
        <v>255</v>
      </c>
      <c r="L32" s="15">
        <v>300.02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365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202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F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366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204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9">
        <v>342.5</v>
      </c>
      <c r="C18" s="8" t="s">
        <v>255</v>
      </c>
      <c r="D18" s="15">
        <v>393.94</v>
      </c>
      <c r="E18" s="8" t="s">
        <v>255</v>
      </c>
      <c r="F18" s="15">
        <v>348.63</v>
      </c>
      <c r="G18" s="8" t="s">
        <v>255</v>
      </c>
      <c r="H18" s="15">
        <v>306.43</v>
      </c>
      <c r="I18" s="8" t="s">
        <v>255</v>
      </c>
      <c r="J18" s="15">
        <v>246.54</v>
      </c>
      <c r="K18" s="8" t="s">
        <v>255</v>
      </c>
      <c r="L18" s="15">
        <v>306.26</v>
      </c>
      <c r="M18" s="8" t="s">
        <v>255</v>
      </c>
    </row>
    <row r="19" spans="1:13" x14ac:dyDescent="0.25">
      <c r="A19" s="5" t="s">
        <v>226</v>
      </c>
      <c r="B19" s="14">
        <v>294.29000000000002</v>
      </c>
      <c r="C19" s="7" t="s">
        <v>255</v>
      </c>
      <c r="D19" s="18">
        <v>346.5</v>
      </c>
      <c r="E19" s="7" t="s">
        <v>255</v>
      </c>
      <c r="F19" s="18">
        <v>279.60000000000002</v>
      </c>
      <c r="G19" s="7" t="s">
        <v>255</v>
      </c>
      <c r="H19" s="14">
        <v>218.03</v>
      </c>
      <c r="I19" s="7" t="s">
        <v>255</v>
      </c>
      <c r="J19" s="14">
        <v>197.34</v>
      </c>
      <c r="K19" s="7" t="s">
        <v>255</v>
      </c>
      <c r="L19" s="14">
        <v>277.04000000000002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14">
        <v>969.59</v>
      </c>
      <c r="C21" s="7" t="s">
        <v>255</v>
      </c>
      <c r="D21" s="14">
        <v>988.03</v>
      </c>
      <c r="E21" s="7" t="s">
        <v>255</v>
      </c>
      <c r="F21" s="14">
        <v>1005.42</v>
      </c>
      <c r="G21" s="7" t="s">
        <v>255</v>
      </c>
      <c r="H21" s="14">
        <v>952.62</v>
      </c>
      <c r="I21" s="7" t="s">
        <v>255</v>
      </c>
      <c r="J21" s="14">
        <v>1035.94</v>
      </c>
      <c r="K21" s="7" t="s">
        <v>255</v>
      </c>
      <c r="L21" s="14">
        <v>1132.46</v>
      </c>
      <c r="M21" s="7" t="s">
        <v>255</v>
      </c>
    </row>
    <row r="22" spans="1:13" x14ac:dyDescent="0.25">
      <c r="A22" s="5" t="s">
        <v>229</v>
      </c>
      <c r="B22" s="15">
        <v>457.19</v>
      </c>
      <c r="C22" s="8" t="s">
        <v>255</v>
      </c>
      <c r="D22" s="15">
        <v>553.66999999999996</v>
      </c>
      <c r="E22" s="8" t="s">
        <v>255</v>
      </c>
      <c r="F22" s="19">
        <v>524.29999999999995</v>
      </c>
      <c r="G22" s="8" t="s">
        <v>255</v>
      </c>
      <c r="H22" s="15">
        <v>525.99</v>
      </c>
      <c r="I22" s="8" t="s">
        <v>255</v>
      </c>
      <c r="J22" s="15">
        <v>481.69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369.46</v>
      </c>
      <c r="C30" s="8" t="s">
        <v>255</v>
      </c>
      <c r="D30" s="15">
        <v>420.03</v>
      </c>
      <c r="E30" s="8" t="s">
        <v>255</v>
      </c>
      <c r="F30" s="15">
        <v>372.13</v>
      </c>
      <c r="G30" s="8" t="s">
        <v>255</v>
      </c>
      <c r="H30" s="15">
        <v>298.33</v>
      </c>
      <c r="I30" s="8" t="s">
        <v>255</v>
      </c>
      <c r="J30" s="15">
        <v>289.22000000000003</v>
      </c>
      <c r="K30" s="8" t="s">
        <v>255</v>
      </c>
      <c r="L30" s="15">
        <v>327.23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0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367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206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368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208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8" t="s">
        <v>257</v>
      </c>
      <c r="C18" s="8" t="s">
        <v>255</v>
      </c>
      <c r="D18" s="8" t="s">
        <v>257</v>
      </c>
      <c r="E18" s="8" t="s">
        <v>255</v>
      </c>
      <c r="F18" s="8" t="s">
        <v>257</v>
      </c>
      <c r="G18" s="8" t="s">
        <v>255</v>
      </c>
      <c r="H18" s="8" t="s">
        <v>257</v>
      </c>
      <c r="I18" s="8" t="s">
        <v>255</v>
      </c>
      <c r="J18" s="8" t="s">
        <v>257</v>
      </c>
      <c r="K18" s="8" t="s">
        <v>255</v>
      </c>
      <c r="L18" s="8" t="s">
        <v>257</v>
      </c>
      <c r="M18" s="8" t="s">
        <v>255</v>
      </c>
    </row>
    <row r="19" spans="1:13" x14ac:dyDescent="0.25">
      <c r="A19" s="5" t="s">
        <v>226</v>
      </c>
      <c r="B19" s="7" t="s">
        <v>257</v>
      </c>
      <c r="C19" s="7" t="s">
        <v>255</v>
      </c>
      <c r="D19" s="7" t="s">
        <v>257</v>
      </c>
      <c r="E19" s="7" t="s">
        <v>255</v>
      </c>
      <c r="F19" s="7" t="s">
        <v>257</v>
      </c>
      <c r="G19" s="7" t="s">
        <v>255</v>
      </c>
      <c r="H19" s="7" t="s">
        <v>257</v>
      </c>
      <c r="I19" s="7" t="s">
        <v>255</v>
      </c>
      <c r="J19" s="7" t="s">
        <v>257</v>
      </c>
      <c r="K19" s="7" t="s">
        <v>255</v>
      </c>
      <c r="L19" s="7" t="s">
        <v>257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8" t="s">
        <v>257</v>
      </c>
      <c r="C30" s="8" t="s">
        <v>255</v>
      </c>
      <c r="D30" s="8" t="s">
        <v>257</v>
      </c>
      <c r="E30" s="8" t="s">
        <v>255</v>
      </c>
      <c r="F30" s="8" t="s">
        <v>257</v>
      </c>
      <c r="G30" s="8" t="s">
        <v>255</v>
      </c>
      <c r="H30" s="8" t="s">
        <v>257</v>
      </c>
      <c r="I30" s="8" t="s">
        <v>255</v>
      </c>
      <c r="J30" s="8" t="s">
        <v>257</v>
      </c>
      <c r="K30" s="8" t="s">
        <v>255</v>
      </c>
      <c r="L30" s="8" t="s">
        <v>257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200-000000000000}">
  <dimension ref="A1:M39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3" x14ac:dyDescent="0.25">
      <c r="A1" s="2" t="s">
        <v>369</v>
      </c>
    </row>
    <row r="2" spans="1:13" x14ac:dyDescent="0.25">
      <c r="A2" s="2" t="s">
        <v>252</v>
      </c>
      <c r="B2" s="1" t="s">
        <v>0</v>
      </c>
    </row>
    <row r="3" spans="1:13" x14ac:dyDescent="0.25">
      <c r="A3" s="2" t="s">
        <v>279</v>
      </c>
      <c r="B3" s="2" t="s">
        <v>6</v>
      </c>
    </row>
    <row r="4" spans="1:13" x14ac:dyDescent="0.25"/>
    <row r="5" spans="1:13" x14ac:dyDescent="0.25">
      <c r="A5" s="1" t="s">
        <v>12</v>
      </c>
      <c r="C5" s="2" t="s">
        <v>16</v>
      </c>
    </row>
    <row r="6" spans="1:13" x14ac:dyDescent="0.25">
      <c r="A6" s="1" t="s">
        <v>13</v>
      </c>
      <c r="C6" s="2" t="s">
        <v>17</v>
      </c>
    </row>
    <row r="7" spans="1:13" x14ac:dyDescent="0.25">
      <c r="A7" s="1" t="s">
        <v>14</v>
      </c>
      <c r="C7" s="2" t="s">
        <v>210</v>
      </c>
    </row>
    <row r="8" spans="1:13" x14ac:dyDescent="0.25"/>
    <row r="9" spans="1:13" x14ac:dyDescent="0.25">
      <c r="A9" s="3" t="s">
        <v>254</v>
      </c>
      <c r="B9" s="22" t="s">
        <v>245</v>
      </c>
      <c r="C9" s="22" t="s">
        <v>255</v>
      </c>
      <c r="D9" s="22" t="s">
        <v>246</v>
      </c>
      <c r="E9" s="22" t="s">
        <v>255</v>
      </c>
      <c r="F9" s="22" t="s">
        <v>247</v>
      </c>
      <c r="G9" s="22" t="s">
        <v>255</v>
      </c>
      <c r="H9" s="22" t="s">
        <v>248</v>
      </c>
      <c r="I9" s="22" t="s">
        <v>255</v>
      </c>
      <c r="J9" s="22" t="s">
        <v>249</v>
      </c>
      <c r="K9" s="22" t="s">
        <v>255</v>
      </c>
      <c r="L9" s="22" t="s">
        <v>250</v>
      </c>
      <c r="M9" s="22" t="s">
        <v>255</v>
      </c>
    </row>
    <row r="10" spans="1:13" x14ac:dyDescent="0.25">
      <c r="A10" s="4" t="s">
        <v>280</v>
      </c>
      <c r="B10" s="6" t="s">
        <v>255</v>
      </c>
      <c r="C10" s="6" t="s">
        <v>255</v>
      </c>
      <c r="D10" s="6" t="s">
        <v>255</v>
      </c>
      <c r="E10" s="6" t="s">
        <v>255</v>
      </c>
      <c r="F10" s="6" t="s">
        <v>255</v>
      </c>
      <c r="G10" s="6" t="s">
        <v>255</v>
      </c>
      <c r="H10" s="6" t="s">
        <v>255</v>
      </c>
      <c r="I10" s="6" t="s">
        <v>255</v>
      </c>
      <c r="J10" s="6" t="s">
        <v>255</v>
      </c>
      <c r="K10" s="6" t="s">
        <v>255</v>
      </c>
      <c r="L10" s="6" t="s">
        <v>255</v>
      </c>
      <c r="M10" s="6" t="s">
        <v>255</v>
      </c>
    </row>
    <row r="11" spans="1:13" x14ac:dyDescent="0.25">
      <c r="A11" s="5" t="s">
        <v>218</v>
      </c>
      <c r="B11" s="7" t="s">
        <v>257</v>
      </c>
      <c r="C11" s="7" t="s">
        <v>255</v>
      </c>
      <c r="D11" s="7" t="s">
        <v>257</v>
      </c>
      <c r="E11" s="7" t="s">
        <v>255</v>
      </c>
      <c r="F11" s="7" t="s">
        <v>257</v>
      </c>
      <c r="G11" s="7" t="s">
        <v>255</v>
      </c>
      <c r="H11" s="7" t="s">
        <v>257</v>
      </c>
      <c r="I11" s="7" t="s">
        <v>255</v>
      </c>
      <c r="J11" s="7" t="s">
        <v>257</v>
      </c>
      <c r="K11" s="7" t="s">
        <v>255</v>
      </c>
      <c r="L11" s="7" t="s">
        <v>257</v>
      </c>
      <c r="M11" s="7" t="s">
        <v>255</v>
      </c>
    </row>
    <row r="12" spans="1:13" x14ac:dyDescent="0.25">
      <c r="A12" s="5" t="s">
        <v>219</v>
      </c>
      <c r="B12" s="8" t="s">
        <v>257</v>
      </c>
      <c r="C12" s="8" t="s">
        <v>255</v>
      </c>
      <c r="D12" s="8" t="s">
        <v>257</v>
      </c>
      <c r="E12" s="8" t="s">
        <v>255</v>
      </c>
      <c r="F12" s="8" t="s">
        <v>257</v>
      </c>
      <c r="G12" s="8" t="s">
        <v>255</v>
      </c>
      <c r="H12" s="8" t="s">
        <v>257</v>
      </c>
      <c r="I12" s="8" t="s">
        <v>255</v>
      </c>
      <c r="J12" s="8" t="s">
        <v>257</v>
      </c>
      <c r="K12" s="8" t="s">
        <v>255</v>
      </c>
      <c r="L12" s="8" t="s">
        <v>257</v>
      </c>
      <c r="M12" s="8" t="s">
        <v>255</v>
      </c>
    </row>
    <row r="13" spans="1:13" x14ac:dyDescent="0.25">
      <c r="A13" s="5" t="s">
        <v>220</v>
      </c>
      <c r="B13" s="7" t="s">
        <v>257</v>
      </c>
      <c r="C13" s="7" t="s">
        <v>255</v>
      </c>
      <c r="D13" s="7" t="s">
        <v>257</v>
      </c>
      <c r="E13" s="7" t="s">
        <v>255</v>
      </c>
      <c r="F13" s="7" t="s">
        <v>257</v>
      </c>
      <c r="G13" s="7" t="s">
        <v>255</v>
      </c>
      <c r="H13" s="7" t="s">
        <v>257</v>
      </c>
      <c r="I13" s="7" t="s">
        <v>255</v>
      </c>
      <c r="J13" s="7" t="s">
        <v>257</v>
      </c>
      <c r="K13" s="7" t="s">
        <v>255</v>
      </c>
      <c r="L13" s="7" t="s">
        <v>257</v>
      </c>
      <c r="M13" s="7" t="s">
        <v>255</v>
      </c>
    </row>
    <row r="14" spans="1:13" x14ac:dyDescent="0.25">
      <c r="A14" s="5" t="s">
        <v>221</v>
      </c>
      <c r="B14" s="8" t="s">
        <v>257</v>
      </c>
      <c r="C14" s="8" t="s">
        <v>255</v>
      </c>
      <c r="D14" s="8" t="s">
        <v>257</v>
      </c>
      <c r="E14" s="8" t="s">
        <v>255</v>
      </c>
      <c r="F14" s="8" t="s">
        <v>257</v>
      </c>
      <c r="G14" s="8" t="s">
        <v>255</v>
      </c>
      <c r="H14" s="8" t="s">
        <v>257</v>
      </c>
      <c r="I14" s="8" t="s">
        <v>255</v>
      </c>
      <c r="J14" s="8" t="s">
        <v>257</v>
      </c>
      <c r="K14" s="8" t="s">
        <v>255</v>
      </c>
      <c r="L14" s="8" t="s">
        <v>257</v>
      </c>
      <c r="M14" s="8" t="s">
        <v>255</v>
      </c>
    </row>
    <row r="15" spans="1:13" x14ac:dyDescent="0.25">
      <c r="A15" s="5" t="s">
        <v>222</v>
      </c>
      <c r="B15" s="7" t="s">
        <v>257</v>
      </c>
      <c r="C15" s="7" t="s">
        <v>255</v>
      </c>
      <c r="D15" s="7" t="s">
        <v>257</v>
      </c>
      <c r="E15" s="7" t="s">
        <v>255</v>
      </c>
      <c r="F15" s="7" t="s">
        <v>257</v>
      </c>
      <c r="G15" s="7" t="s">
        <v>255</v>
      </c>
      <c r="H15" s="7" t="s">
        <v>257</v>
      </c>
      <c r="I15" s="7" t="s">
        <v>255</v>
      </c>
      <c r="J15" s="7" t="s">
        <v>257</v>
      </c>
      <c r="K15" s="7" t="s">
        <v>255</v>
      </c>
      <c r="L15" s="7" t="s">
        <v>257</v>
      </c>
      <c r="M15" s="7" t="s">
        <v>255</v>
      </c>
    </row>
    <row r="16" spans="1:13" x14ac:dyDescent="0.25">
      <c r="A16" s="5" t="s">
        <v>223</v>
      </c>
      <c r="B16" s="8" t="s">
        <v>257</v>
      </c>
      <c r="C16" s="8" t="s">
        <v>255</v>
      </c>
      <c r="D16" s="8" t="s">
        <v>257</v>
      </c>
      <c r="E16" s="8" t="s">
        <v>255</v>
      </c>
      <c r="F16" s="8" t="s">
        <v>257</v>
      </c>
      <c r="G16" s="8" t="s">
        <v>255</v>
      </c>
      <c r="H16" s="8" t="s">
        <v>257</v>
      </c>
      <c r="I16" s="8" t="s">
        <v>255</v>
      </c>
      <c r="J16" s="8" t="s">
        <v>257</v>
      </c>
      <c r="K16" s="8" t="s">
        <v>255</v>
      </c>
      <c r="L16" s="8" t="s">
        <v>257</v>
      </c>
      <c r="M16" s="8" t="s">
        <v>255</v>
      </c>
    </row>
    <row r="17" spans="1:13" x14ac:dyDescent="0.25">
      <c r="A17" s="5" t="s">
        <v>224</v>
      </c>
      <c r="B17" s="7" t="s">
        <v>257</v>
      </c>
      <c r="C17" s="7" t="s">
        <v>255</v>
      </c>
      <c r="D17" s="7" t="s">
        <v>257</v>
      </c>
      <c r="E17" s="7" t="s">
        <v>255</v>
      </c>
      <c r="F17" s="7" t="s">
        <v>257</v>
      </c>
      <c r="G17" s="7" t="s">
        <v>255</v>
      </c>
      <c r="H17" s="7" t="s">
        <v>257</v>
      </c>
      <c r="I17" s="7" t="s">
        <v>255</v>
      </c>
      <c r="J17" s="7" t="s">
        <v>257</v>
      </c>
      <c r="K17" s="7" t="s">
        <v>255</v>
      </c>
      <c r="L17" s="7" t="s">
        <v>257</v>
      </c>
      <c r="M17" s="7" t="s">
        <v>255</v>
      </c>
    </row>
    <row r="18" spans="1:13" x14ac:dyDescent="0.25">
      <c r="A18" s="5" t="s">
        <v>225</v>
      </c>
      <c r="B18" s="15">
        <v>239.02</v>
      </c>
      <c r="C18" s="8" t="s">
        <v>255</v>
      </c>
      <c r="D18" s="19">
        <v>277.39999999999998</v>
      </c>
      <c r="E18" s="8" t="s">
        <v>255</v>
      </c>
      <c r="F18" s="15">
        <v>208.86</v>
      </c>
      <c r="G18" s="8" t="s">
        <v>255</v>
      </c>
      <c r="H18" s="15">
        <v>162.38</v>
      </c>
      <c r="I18" s="8" t="s">
        <v>255</v>
      </c>
      <c r="J18" s="15">
        <v>137.66999999999999</v>
      </c>
      <c r="K18" s="8" t="s">
        <v>255</v>
      </c>
      <c r="L18" s="15">
        <v>174.11</v>
      </c>
      <c r="M18" s="8" t="s">
        <v>255</v>
      </c>
    </row>
    <row r="19" spans="1:13" x14ac:dyDescent="0.25">
      <c r="A19" s="5" t="s">
        <v>226</v>
      </c>
      <c r="B19" s="14">
        <v>270.51</v>
      </c>
      <c r="C19" s="7" t="s">
        <v>255</v>
      </c>
      <c r="D19" s="14">
        <v>331.54</v>
      </c>
      <c r="E19" s="7" t="s">
        <v>255</v>
      </c>
      <c r="F19" s="14">
        <v>243.44</v>
      </c>
      <c r="G19" s="7" t="s">
        <v>255</v>
      </c>
      <c r="H19" s="14">
        <v>180.96</v>
      </c>
      <c r="I19" s="7" t="s">
        <v>255</v>
      </c>
      <c r="J19" s="14">
        <v>161.58000000000001</v>
      </c>
      <c r="K19" s="7" t="s">
        <v>255</v>
      </c>
      <c r="L19" s="14">
        <v>238.85</v>
      </c>
      <c r="M19" s="7" t="s">
        <v>255</v>
      </c>
    </row>
    <row r="20" spans="1:13" x14ac:dyDescent="0.25">
      <c r="A20" s="5" t="s">
        <v>227</v>
      </c>
      <c r="B20" s="8" t="s">
        <v>257</v>
      </c>
      <c r="C20" s="8" t="s">
        <v>255</v>
      </c>
      <c r="D20" s="8" t="s">
        <v>257</v>
      </c>
      <c r="E20" s="8" t="s">
        <v>255</v>
      </c>
      <c r="F20" s="8" t="s">
        <v>257</v>
      </c>
      <c r="G20" s="8" t="s">
        <v>255</v>
      </c>
      <c r="H20" s="8" t="s">
        <v>257</v>
      </c>
      <c r="I20" s="8" t="s">
        <v>255</v>
      </c>
      <c r="J20" s="8" t="s">
        <v>257</v>
      </c>
      <c r="K20" s="8" t="s">
        <v>255</v>
      </c>
      <c r="L20" s="8" t="s">
        <v>257</v>
      </c>
      <c r="M20" s="8" t="s">
        <v>255</v>
      </c>
    </row>
    <row r="21" spans="1:13" x14ac:dyDescent="0.25">
      <c r="A21" s="5" t="s">
        <v>228</v>
      </c>
      <c r="B21" s="7" t="s">
        <v>257</v>
      </c>
      <c r="C21" s="7" t="s">
        <v>255</v>
      </c>
      <c r="D21" s="7" t="s">
        <v>257</v>
      </c>
      <c r="E21" s="7" t="s">
        <v>255</v>
      </c>
      <c r="F21" s="7" t="s">
        <v>257</v>
      </c>
      <c r="G21" s="7" t="s">
        <v>255</v>
      </c>
      <c r="H21" s="7" t="s">
        <v>257</v>
      </c>
      <c r="I21" s="7" t="s">
        <v>255</v>
      </c>
      <c r="J21" s="7" t="s">
        <v>257</v>
      </c>
      <c r="K21" s="7" t="s">
        <v>255</v>
      </c>
      <c r="L21" s="7" t="s">
        <v>257</v>
      </c>
      <c r="M21" s="7" t="s">
        <v>255</v>
      </c>
    </row>
    <row r="22" spans="1:13" x14ac:dyDescent="0.25">
      <c r="A22" s="5" t="s">
        <v>229</v>
      </c>
      <c r="B22" s="8" t="s">
        <v>257</v>
      </c>
      <c r="C22" s="8" t="s">
        <v>255</v>
      </c>
      <c r="D22" s="8" t="s">
        <v>257</v>
      </c>
      <c r="E22" s="8" t="s">
        <v>255</v>
      </c>
      <c r="F22" s="8" t="s">
        <v>257</v>
      </c>
      <c r="G22" s="8" t="s">
        <v>255</v>
      </c>
      <c r="H22" s="8" t="s">
        <v>257</v>
      </c>
      <c r="I22" s="8" t="s">
        <v>255</v>
      </c>
      <c r="J22" s="8" t="s">
        <v>257</v>
      </c>
      <c r="K22" s="8" t="s">
        <v>255</v>
      </c>
      <c r="L22" s="8" t="s">
        <v>257</v>
      </c>
      <c r="M22" s="8" t="s">
        <v>255</v>
      </c>
    </row>
    <row r="23" spans="1:13" x14ac:dyDescent="0.25">
      <c r="A23" s="5" t="s">
        <v>230</v>
      </c>
      <c r="B23" s="7" t="s">
        <v>257</v>
      </c>
      <c r="C23" s="7" t="s">
        <v>255</v>
      </c>
      <c r="D23" s="7" t="s">
        <v>257</v>
      </c>
      <c r="E23" s="7" t="s">
        <v>255</v>
      </c>
      <c r="F23" s="7" t="s">
        <v>257</v>
      </c>
      <c r="G23" s="7" t="s">
        <v>255</v>
      </c>
      <c r="H23" s="7" t="s">
        <v>257</v>
      </c>
      <c r="I23" s="7" t="s">
        <v>255</v>
      </c>
      <c r="J23" s="7" t="s">
        <v>257</v>
      </c>
      <c r="K23" s="7" t="s">
        <v>255</v>
      </c>
      <c r="L23" s="7" t="s">
        <v>257</v>
      </c>
      <c r="M23" s="7" t="s">
        <v>255</v>
      </c>
    </row>
    <row r="24" spans="1:13" x14ac:dyDescent="0.25">
      <c r="A24" s="5" t="s">
        <v>231</v>
      </c>
      <c r="B24" s="8" t="s">
        <v>257</v>
      </c>
      <c r="C24" s="8" t="s">
        <v>255</v>
      </c>
      <c r="D24" s="8" t="s">
        <v>257</v>
      </c>
      <c r="E24" s="8" t="s">
        <v>255</v>
      </c>
      <c r="F24" s="8" t="s">
        <v>257</v>
      </c>
      <c r="G24" s="8" t="s">
        <v>255</v>
      </c>
      <c r="H24" s="8" t="s">
        <v>257</v>
      </c>
      <c r="I24" s="8" t="s">
        <v>255</v>
      </c>
      <c r="J24" s="8" t="s">
        <v>257</v>
      </c>
      <c r="K24" s="8" t="s">
        <v>255</v>
      </c>
      <c r="L24" s="8" t="s">
        <v>257</v>
      </c>
      <c r="M24" s="8" t="s">
        <v>255</v>
      </c>
    </row>
    <row r="25" spans="1:13" x14ac:dyDescent="0.25">
      <c r="A25" s="5" t="s">
        <v>232</v>
      </c>
      <c r="B25" s="7" t="s">
        <v>257</v>
      </c>
      <c r="C25" s="7" t="s">
        <v>255</v>
      </c>
      <c r="D25" s="7" t="s">
        <v>257</v>
      </c>
      <c r="E25" s="7" t="s">
        <v>255</v>
      </c>
      <c r="F25" s="7" t="s">
        <v>257</v>
      </c>
      <c r="G25" s="7" t="s">
        <v>255</v>
      </c>
      <c r="H25" s="7" t="s">
        <v>257</v>
      </c>
      <c r="I25" s="7" t="s">
        <v>255</v>
      </c>
      <c r="J25" s="7" t="s">
        <v>257</v>
      </c>
      <c r="K25" s="7" t="s">
        <v>255</v>
      </c>
      <c r="L25" s="7" t="s">
        <v>257</v>
      </c>
      <c r="M25" s="7" t="s">
        <v>255</v>
      </c>
    </row>
    <row r="26" spans="1:13" x14ac:dyDescent="0.25">
      <c r="A26" s="5" t="s">
        <v>233</v>
      </c>
      <c r="B26" s="8" t="s">
        <v>257</v>
      </c>
      <c r="C26" s="8" t="s">
        <v>255</v>
      </c>
      <c r="D26" s="8" t="s">
        <v>257</v>
      </c>
      <c r="E26" s="8" t="s">
        <v>255</v>
      </c>
      <c r="F26" s="8" t="s">
        <v>257</v>
      </c>
      <c r="G26" s="8" t="s">
        <v>255</v>
      </c>
      <c r="H26" s="8" t="s">
        <v>257</v>
      </c>
      <c r="I26" s="8" t="s">
        <v>255</v>
      </c>
      <c r="J26" s="8" t="s">
        <v>257</v>
      </c>
      <c r="K26" s="8" t="s">
        <v>255</v>
      </c>
      <c r="L26" s="8" t="s">
        <v>257</v>
      </c>
      <c r="M26" s="8" t="s">
        <v>255</v>
      </c>
    </row>
    <row r="27" spans="1:13" x14ac:dyDescent="0.25">
      <c r="A27" s="5" t="s">
        <v>234</v>
      </c>
      <c r="B27" s="7" t="s">
        <v>257</v>
      </c>
      <c r="C27" s="7" t="s">
        <v>255</v>
      </c>
      <c r="D27" s="7" t="s">
        <v>257</v>
      </c>
      <c r="E27" s="7" t="s">
        <v>255</v>
      </c>
      <c r="F27" s="7" t="s">
        <v>257</v>
      </c>
      <c r="G27" s="7" t="s">
        <v>255</v>
      </c>
      <c r="H27" s="7" t="s">
        <v>257</v>
      </c>
      <c r="I27" s="7" t="s">
        <v>255</v>
      </c>
      <c r="J27" s="7" t="s">
        <v>257</v>
      </c>
      <c r="K27" s="7" t="s">
        <v>255</v>
      </c>
      <c r="L27" s="7" t="s">
        <v>257</v>
      </c>
      <c r="M27" s="7" t="s">
        <v>255</v>
      </c>
    </row>
    <row r="28" spans="1:13" x14ac:dyDescent="0.25">
      <c r="A28" s="5" t="s">
        <v>235</v>
      </c>
      <c r="B28" s="8" t="s">
        <v>257</v>
      </c>
      <c r="C28" s="8" t="s">
        <v>255</v>
      </c>
      <c r="D28" s="8" t="s">
        <v>257</v>
      </c>
      <c r="E28" s="8" t="s">
        <v>255</v>
      </c>
      <c r="F28" s="8" t="s">
        <v>257</v>
      </c>
      <c r="G28" s="8" t="s">
        <v>255</v>
      </c>
      <c r="H28" s="8" t="s">
        <v>257</v>
      </c>
      <c r="I28" s="8" t="s">
        <v>255</v>
      </c>
      <c r="J28" s="8" t="s">
        <v>257</v>
      </c>
      <c r="K28" s="8" t="s">
        <v>255</v>
      </c>
      <c r="L28" s="8" t="s">
        <v>257</v>
      </c>
      <c r="M28" s="8" t="s">
        <v>255</v>
      </c>
    </row>
    <row r="29" spans="1:13" x14ac:dyDescent="0.25">
      <c r="A29" s="5" t="s">
        <v>236</v>
      </c>
      <c r="B29" s="7" t="s">
        <v>257</v>
      </c>
      <c r="C29" s="7" t="s">
        <v>255</v>
      </c>
      <c r="D29" s="7" t="s">
        <v>257</v>
      </c>
      <c r="E29" s="7" t="s">
        <v>255</v>
      </c>
      <c r="F29" s="7" t="s">
        <v>257</v>
      </c>
      <c r="G29" s="7" t="s">
        <v>255</v>
      </c>
      <c r="H29" s="7" t="s">
        <v>257</v>
      </c>
      <c r="I29" s="7" t="s">
        <v>255</v>
      </c>
      <c r="J29" s="7" t="s">
        <v>257</v>
      </c>
      <c r="K29" s="7" t="s">
        <v>255</v>
      </c>
      <c r="L29" s="7" t="s">
        <v>257</v>
      </c>
      <c r="M29" s="7" t="s">
        <v>255</v>
      </c>
    </row>
    <row r="30" spans="1:13" x14ac:dyDescent="0.25">
      <c r="A30" s="5" t="s">
        <v>237</v>
      </c>
      <c r="B30" s="15">
        <v>238.09</v>
      </c>
      <c r="C30" s="8" t="s">
        <v>255</v>
      </c>
      <c r="D30" s="15">
        <v>302.77</v>
      </c>
      <c r="E30" s="8" t="s">
        <v>255</v>
      </c>
      <c r="F30" s="19">
        <v>342.5</v>
      </c>
      <c r="G30" s="8" t="s">
        <v>255</v>
      </c>
      <c r="H30" s="15">
        <v>236.42</v>
      </c>
      <c r="I30" s="8" t="s">
        <v>255</v>
      </c>
      <c r="J30" s="15">
        <v>193.62</v>
      </c>
      <c r="K30" s="8" t="s">
        <v>255</v>
      </c>
      <c r="L30" s="15">
        <v>258.54000000000002</v>
      </c>
      <c r="M30" s="8" t="s">
        <v>255</v>
      </c>
    </row>
    <row r="31" spans="1:13" x14ac:dyDescent="0.25">
      <c r="A31" s="5" t="s">
        <v>238</v>
      </c>
      <c r="B31" s="7" t="s">
        <v>257</v>
      </c>
      <c r="C31" s="7" t="s">
        <v>255</v>
      </c>
      <c r="D31" s="7" t="s">
        <v>257</v>
      </c>
      <c r="E31" s="7" t="s">
        <v>255</v>
      </c>
      <c r="F31" s="7" t="s">
        <v>257</v>
      </c>
      <c r="G31" s="7" t="s">
        <v>255</v>
      </c>
      <c r="H31" s="7" t="s">
        <v>257</v>
      </c>
      <c r="I31" s="7" t="s">
        <v>255</v>
      </c>
      <c r="J31" s="7" t="s">
        <v>257</v>
      </c>
      <c r="K31" s="7" t="s">
        <v>255</v>
      </c>
      <c r="L31" s="7" t="s">
        <v>257</v>
      </c>
      <c r="M31" s="7" t="s">
        <v>255</v>
      </c>
    </row>
    <row r="32" spans="1:13" x14ac:dyDescent="0.25">
      <c r="A32" s="5" t="s">
        <v>239</v>
      </c>
      <c r="B32" s="8" t="s">
        <v>257</v>
      </c>
      <c r="C32" s="8" t="s">
        <v>255</v>
      </c>
      <c r="D32" s="8" t="s">
        <v>257</v>
      </c>
      <c r="E32" s="8" t="s">
        <v>255</v>
      </c>
      <c r="F32" s="8" t="s">
        <v>257</v>
      </c>
      <c r="G32" s="8" t="s">
        <v>255</v>
      </c>
      <c r="H32" s="8" t="s">
        <v>257</v>
      </c>
      <c r="I32" s="8" t="s">
        <v>255</v>
      </c>
      <c r="J32" s="8" t="s">
        <v>257</v>
      </c>
      <c r="K32" s="8" t="s">
        <v>255</v>
      </c>
      <c r="L32" s="8" t="s">
        <v>257</v>
      </c>
      <c r="M32" s="8" t="s">
        <v>255</v>
      </c>
    </row>
    <row r="33" spans="1:13" x14ac:dyDescent="0.25">
      <c r="A33" s="5" t="s">
        <v>240</v>
      </c>
      <c r="B33" s="7" t="s">
        <v>257</v>
      </c>
      <c r="C33" s="7" t="s">
        <v>255</v>
      </c>
      <c r="D33" s="7" t="s">
        <v>257</v>
      </c>
      <c r="E33" s="7" t="s">
        <v>255</v>
      </c>
      <c r="F33" s="7" t="s">
        <v>257</v>
      </c>
      <c r="G33" s="7" t="s">
        <v>255</v>
      </c>
      <c r="H33" s="7" t="s">
        <v>257</v>
      </c>
      <c r="I33" s="7" t="s">
        <v>255</v>
      </c>
      <c r="J33" s="7" t="s">
        <v>257</v>
      </c>
      <c r="K33" s="7" t="s">
        <v>255</v>
      </c>
      <c r="L33" s="7" t="s">
        <v>257</v>
      </c>
      <c r="M33" s="7" t="s">
        <v>255</v>
      </c>
    </row>
    <row r="34" spans="1:13" x14ac:dyDescent="0.25">
      <c r="A34" s="5" t="s">
        <v>241</v>
      </c>
      <c r="B34" s="8" t="s">
        <v>257</v>
      </c>
      <c r="C34" s="8" t="s">
        <v>255</v>
      </c>
      <c r="D34" s="8" t="s">
        <v>257</v>
      </c>
      <c r="E34" s="8" t="s">
        <v>255</v>
      </c>
      <c r="F34" s="8" t="s">
        <v>257</v>
      </c>
      <c r="G34" s="8" t="s">
        <v>255</v>
      </c>
      <c r="H34" s="8" t="s">
        <v>257</v>
      </c>
      <c r="I34" s="8" t="s">
        <v>255</v>
      </c>
      <c r="J34" s="8" t="s">
        <v>257</v>
      </c>
      <c r="K34" s="8" t="s">
        <v>255</v>
      </c>
      <c r="L34" s="8" t="s">
        <v>257</v>
      </c>
      <c r="M34" s="8" t="s">
        <v>255</v>
      </c>
    </row>
    <row r="35" spans="1:13" x14ac:dyDescent="0.25">
      <c r="A35" s="5" t="s">
        <v>242</v>
      </c>
      <c r="B35" s="7" t="s">
        <v>257</v>
      </c>
      <c r="C35" s="7" t="s">
        <v>255</v>
      </c>
      <c r="D35" s="7" t="s">
        <v>257</v>
      </c>
      <c r="E35" s="7" t="s">
        <v>255</v>
      </c>
      <c r="F35" s="7" t="s">
        <v>257</v>
      </c>
      <c r="G35" s="7" t="s">
        <v>255</v>
      </c>
      <c r="H35" s="7" t="s">
        <v>257</v>
      </c>
      <c r="I35" s="7" t="s">
        <v>255</v>
      </c>
      <c r="J35" s="7" t="s">
        <v>257</v>
      </c>
      <c r="K35" s="7" t="s">
        <v>255</v>
      </c>
      <c r="L35" s="7" t="s">
        <v>257</v>
      </c>
      <c r="M35" s="7" t="s">
        <v>255</v>
      </c>
    </row>
    <row r="36" spans="1:13" x14ac:dyDescent="0.25">
      <c r="A36" s="5" t="s">
        <v>243</v>
      </c>
      <c r="B36" s="8" t="s">
        <v>257</v>
      </c>
      <c r="C36" s="8" t="s">
        <v>255</v>
      </c>
      <c r="D36" s="8" t="s">
        <v>257</v>
      </c>
      <c r="E36" s="8" t="s">
        <v>255</v>
      </c>
      <c r="F36" s="8" t="s">
        <v>257</v>
      </c>
      <c r="G36" s="8" t="s">
        <v>255</v>
      </c>
      <c r="H36" s="8" t="s">
        <v>257</v>
      </c>
      <c r="I36" s="8" t="s">
        <v>255</v>
      </c>
      <c r="J36" s="8" t="s">
        <v>257</v>
      </c>
      <c r="K36" s="8" t="s">
        <v>255</v>
      </c>
      <c r="L36" s="8" t="s">
        <v>257</v>
      </c>
      <c r="M36" s="8" t="s">
        <v>255</v>
      </c>
    </row>
    <row r="38" spans="1:13" x14ac:dyDescent="0.25">
      <c r="A38" s="1" t="s">
        <v>281</v>
      </c>
    </row>
    <row r="39" spans="1:13" x14ac:dyDescent="0.25">
      <c r="A39" s="1" t="s">
        <v>257</v>
      </c>
      <c r="B39" s="2" t="s">
        <v>282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100</vt:i4>
      </vt:variant>
    </vt:vector>
  </HeadingPairs>
  <TitlesOfParts>
    <vt:vector size="100" baseType="lpstr">
      <vt:lpstr>Summary</vt:lpstr>
      <vt:lpstr>Structure</vt:lpstr>
      <vt:lpstr>Sheet 1</vt:lpstr>
      <vt:lpstr>Sheet 2</vt:lpstr>
      <vt:lpstr>Sheet 3</vt:lpstr>
      <vt:lpstr>Sheet 4</vt:lpstr>
      <vt:lpstr>Sheet 5</vt:lpstr>
      <vt:lpstr>Sheet 6</vt:lpstr>
      <vt:lpstr>Sheet 7</vt:lpstr>
      <vt:lpstr>Sheet 8</vt:lpstr>
      <vt:lpstr>Sheet 9</vt:lpstr>
      <vt:lpstr>Sheet 10</vt:lpstr>
      <vt:lpstr>Sheet 11</vt:lpstr>
      <vt:lpstr>Sheet 12</vt:lpstr>
      <vt:lpstr>Feuille 13</vt:lpstr>
      <vt:lpstr>Feuille 14</vt:lpstr>
      <vt:lpstr>Feuille 15</vt:lpstr>
      <vt:lpstr>Feuille 16</vt:lpstr>
      <vt:lpstr>Feuille 17</vt:lpstr>
      <vt:lpstr>Feuille 18</vt:lpstr>
      <vt:lpstr>Feuille 19</vt:lpstr>
      <vt:lpstr>Feuille 20</vt:lpstr>
      <vt:lpstr>Feuille 21</vt:lpstr>
      <vt:lpstr>Feuille 22</vt:lpstr>
      <vt:lpstr>Feuille 23</vt:lpstr>
      <vt:lpstr>Feuille 24</vt:lpstr>
      <vt:lpstr>Feuille 25</vt:lpstr>
      <vt:lpstr>Feuille 26</vt:lpstr>
      <vt:lpstr>Feuille 27</vt:lpstr>
      <vt:lpstr>Feuille 28</vt:lpstr>
      <vt:lpstr>Feuille 29</vt:lpstr>
      <vt:lpstr>Feuille 30</vt:lpstr>
      <vt:lpstr>Feuille 31</vt:lpstr>
      <vt:lpstr>Feuille 32</vt:lpstr>
      <vt:lpstr>Feuille 33</vt:lpstr>
      <vt:lpstr>Feuille 34</vt:lpstr>
      <vt:lpstr>Feuille 35</vt:lpstr>
      <vt:lpstr>Feuille 36</vt:lpstr>
      <vt:lpstr>Feuille 37</vt:lpstr>
      <vt:lpstr>Feuille 38</vt:lpstr>
      <vt:lpstr>Feuille 39</vt:lpstr>
      <vt:lpstr>Feuille 40</vt:lpstr>
      <vt:lpstr>Feuille 41</vt:lpstr>
      <vt:lpstr>Feuille 42</vt:lpstr>
      <vt:lpstr>Feuille 43</vt:lpstr>
      <vt:lpstr>Feuille 44</vt:lpstr>
      <vt:lpstr>Feuille 45</vt:lpstr>
      <vt:lpstr>Feuille 46</vt:lpstr>
      <vt:lpstr>Feuille 47</vt:lpstr>
      <vt:lpstr>Feuille 48</vt:lpstr>
      <vt:lpstr>Feuille 49</vt:lpstr>
      <vt:lpstr>Feuille 50</vt:lpstr>
      <vt:lpstr>Feuille 51</vt:lpstr>
      <vt:lpstr>Feuille 52</vt:lpstr>
      <vt:lpstr>Feuille 53</vt:lpstr>
      <vt:lpstr>Feuille 54</vt:lpstr>
      <vt:lpstr>Feuille 55</vt:lpstr>
      <vt:lpstr>Feuille 56</vt:lpstr>
      <vt:lpstr>Feuille 57</vt:lpstr>
      <vt:lpstr>Feuille 58</vt:lpstr>
      <vt:lpstr>Feuille 59</vt:lpstr>
      <vt:lpstr>Feuille 60</vt:lpstr>
      <vt:lpstr>Feuille 61</vt:lpstr>
      <vt:lpstr>Feuille 62</vt:lpstr>
      <vt:lpstr>Feuille 63</vt:lpstr>
      <vt:lpstr>Feuille 64</vt:lpstr>
      <vt:lpstr>Feuille 65</vt:lpstr>
      <vt:lpstr>Feuille 66</vt:lpstr>
      <vt:lpstr>Feuille 67</vt:lpstr>
      <vt:lpstr>Feuille 68</vt:lpstr>
      <vt:lpstr>Feuille 69</vt:lpstr>
      <vt:lpstr>Feuille 70</vt:lpstr>
      <vt:lpstr>Feuille 71</vt:lpstr>
      <vt:lpstr>Feuille 72</vt:lpstr>
      <vt:lpstr>Feuille 73</vt:lpstr>
      <vt:lpstr>Feuille 74</vt:lpstr>
      <vt:lpstr>Feuille 75</vt:lpstr>
      <vt:lpstr>Feuille 76</vt:lpstr>
      <vt:lpstr>Feuille 77</vt:lpstr>
      <vt:lpstr>Feuille 78</vt:lpstr>
      <vt:lpstr>Feuille 79</vt:lpstr>
      <vt:lpstr>Feuille 80</vt:lpstr>
      <vt:lpstr>Feuille 81</vt:lpstr>
      <vt:lpstr>Feuille 82</vt:lpstr>
      <vt:lpstr>Feuille 83</vt:lpstr>
      <vt:lpstr>Feuille 84</vt:lpstr>
      <vt:lpstr>Feuille 85</vt:lpstr>
      <vt:lpstr>Feuille 86</vt:lpstr>
      <vt:lpstr>Feuille 87</vt:lpstr>
      <vt:lpstr>Feuille 88</vt:lpstr>
      <vt:lpstr>Feuille 89</vt:lpstr>
      <vt:lpstr>Feuille 90</vt:lpstr>
      <vt:lpstr>Feuille 91</vt:lpstr>
      <vt:lpstr>Feuille 92</vt:lpstr>
      <vt:lpstr>Feuille 93</vt:lpstr>
      <vt:lpstr>Feuille 94</vt:lpstr>
      <vt:lpstr>Feuille 95</vt:lpstr>
      <vt:lpstr>Feuille 96</vt:lpstr>
      <vt:lpstr>Feuille 97</vt:lpstr>
      <vt:lpstr>Feuille 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Kaj-Åge Henneberg</cp:lastModifiedBy>
  <dcterms:created xsi:type="dcterms:W3CDTF">2022-12-26T10:03:51Z</dcterms:created>
  <dcterms:modified xsi:type="dcterms:W3CDTF">2022-12-26T20:23:28Z</dcterms:modified>
</cp:coreProperties>
</file>